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mayac\Desktop\LISTA DE CHEQUEO\"/>
    </mc:Choice>
  </mc:AlternateContent>
  <bookViews>
    <workbookView xWindow="0" yWindow="0" windowWidth="21435" windowHeight="94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5" i="1" l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</calcChain>
</file>

<file path=xl/sharedStrings.xml><?xml version="1.0" encoding="utf-8"?>
<sst xmlns="http://schemas.openxmlformats.org/spreadsheetml/2006/main" count="68" uniqueCount="66">
  <si>
    <t>ESE DEPARTAMENTAL "SOLUCION SALUD" DEL META</t>
  </si>
  <si>
    <t>LISTA DE CHEQUEO DE SEGUIMIENTO AL CUMPLIMIENTO DE LA NORMA TECNICA PARA LA DETECCION TEMPRANA DE LAS ALTERACIONES DEL CRECIMIENTO Y DESARROLLO EN EL MENOR DE 10 AÑOS</t>
  </si>
  <si>
    <t xml:space="preserve">NOMBRE DE LA IPS:  </t>
  </si>
  <si>
    <t xml:space="preserve">RESPONSABLE PYP: </t>
  </si>
  <si>
    <t xml:space="preserve">Objetivo de La lista: </t>
  </si>
  <si>
    <t>Realizar seguimiento al cumplimiento de la norma tecnica para la deteccion temprana de las alteraciones del crecimiento y desarrollo en el menor de 10 años y coordinar actividades encaminadas al fortalecimiento del programa.</t>
  </si>
  <si>
    <t>ITEM</t>
  </si>
  <si>
    <t xml:space="preserve">CARACTERÍSTICAS DEL SERVICIO                                                                               </t>
  </si>
  <si>
    <t>Se realiza identificación e  inscripción de los niños y  las niña antes de la salida de la IPS donde ocurre el nacimiento.</t>
  </si>
  <si>
    <t>Se suministran micronutrientes, albendazol y vitamina A a los menores de cinco años.</t>
  </si>
  <si>
    <t>Se brinda educacion a los padres y/o cuidadores sobre habitos  en  salud bucal y socilizacion de los derechos y deberes  en salud bucal para los niños y las niñas.</t>
  </si>
  <si>
    <t>La primera consulta es realizada por el medico.</t>
  </si>
  <si>
    <t>Foliacion de la historia</t>
  </si>
  <si>
    <t>Anammnesis sobre antecedentes perinatales, (embarazo deseado, patologias, edad gestacional, apgar, medidas antropometricas al nacer, patologias del recien nacido y alimentacion).</t>
  </si>
  <si>
    <t>Antecedentes familiares (numero y estado de hermanos vivos y muertos antes de los cinco años y patologias familiares).</t>
  </si>
  <si>
    <t>Revisión de resultados de TSH, hemoclasificacion y serologia de la madre en el momento del parto.</t>
  </si>
  <si>
    <t>Revisión del estado de vacunación.</t>
  </si>
  <si>
    <t>Valoración de riesgos psicosociales.</t>
  </si>
  <si>
    <t>Examen completo por sistemas.</t>
  </si>
  <si>
    <t>Revisión de órganos de los sentidos (visión y audición).</t>
  </si>
  <si>
    <t>Valoración de peso, talla, de a cuerdo a genero y edad, perímetros y estado nutricional. Teniendo en cuenta los parametros de valoracion nutricional de la OPS.</t>
  </si>
  <si>
    <t>Diligenciamiento y análisis de curva de peso y talla de acuerdo al género Teniendo en cuenta los parametros de valoracion nutricional de la OPS..</t>
  </si>
  <si>
    <t xml:space="preserve">Toma y registro de signos vitales. </t>
  </si>
  <si>
    <t>Búsqueda de signos de maltrato.</t>
  </si>
  <si>
    <t>Valoración del desarrollo de acuerdo a la edad (EAD). Y adecuado registro y analisis de los resultados obtenidos en la valoracion, en el instrumento correspondiente.</t>
  </si>
  <si>
    <t>Educación a la familia con base a los hallazgos y la edad del niño(a) y promocion de las practicas claves para una mejor salud infantil.</t>
  </si>
  <si>
    <t>Cita para el siguiente control con enfermería.</t>
  </si>
  <si>
    <t>Los controles por enfermería se realizan con la periodicidad descritas en la norma técnica según edad.</t>
  </si>
  <si>
    <t>Adaptación de los niños y niñas antes de iniciar la valoración del desarrollo.</t>
  </si>
  <si>
    <t>Valoración del desarrollo de acuerdo con la edad (EAD).</t>
  </si>
  <si>
    <t>Indicación a los padres sobre la forma  de estimular el desarrollo del niño o la niña y sus conductas a evaluar.</t>
  </si>
  <si>
    <t>Amnanesis sobre el cumplimiento de las recomendaciones hechas por el medico o por la enfermera en el control anterior.</t>
  </si>
  <si>
    <t>Indagación sobre el comportamiento y el estado de salud del niño o la niña</t>
  </si>
  <si>
    <t>Revisión del esquema de vacunación.</t>
  </si>
  <si>
    <t xml:space="preserve">Examen físico completo por sistemas y toma de signos vitales. </t>
  </si>
  <si>
    <t>Registro y análisis de las curvas de peso y crecimiento de acuerdo al género Teniendo en cuenta los parametros de valoracion nutricional de la OPS.</t>
  </si>
  <si>
    <t>Tamizaje de agudeza visual y auditiva.</t>
  </si>
  <si>
    <t>Información, educación y consejeria en nutrición, puericultura, factores protectores u otros temas relacionados con los hallazgos.</t>
  </si>
  <si>
    <t>Enseñanza de la estimulacion adecuada.</t>
  </si>
  <si>
    <t>Fomento de factores protectores y promocion de las practicas claves para una mejor salud infantil, teniendo en cuenta hallazgos en la consulta.</t>
  </si>
  <si>
    <t>Orientacion sobre identificacion de signos de alarma por los que debe consultar oportunamente.</t>
  </si>
  <si>
    <t>Remisión al medico en caso de encontrar alguna anormalidad o complicación.</t>
  </si>
  <si>
    <t>Remision a odontología</t>
  </si>
  <si>
    <t>Asignación de cita para el siguiente control.</t>
  </si>
  <si>
    <t>% DE CUMPLIMIENTO MEDICINA</t>
  </si>
  <si>
    <t>% DE CUMPLIMIENTO ENFERMERIA</t>
  </si>
  <si>
    <t>%TOTAL CUMPLIMIENTO DE LA NORMA TECNICA</t>
  </si>
  <si>
    <t>Calificación:</t>
  </si>
  <si>
    <t>Criterios de evaluacion</t>
  </si>
  <si>
    <t>No cumple:</t>
  </si>
  <si>
    <t>Excelente:</t>
  </si>
  <si>
    <t>95 - 100%</t>
  </si>
  <si>
    <t>Bueno:</t>
  </si>
  <si>
    <t>90 - 94,9%</t>
  </si>
  <si>
    <t>cumple 100%</t>
  </si>
  <si>
    <t>Aceptable:</t>
  </si>
  <si>
    <t>80 - 89,9%</t>
  </si>
  <si>
    <t>Inaceptable:</t>
  </si>
  <si>
    <t>Menos de 79.9%</t>
  </si>
  <si>
    <t>VERSION 1</t>
  </si>
  <si>
    <t>DOCUMENTO CONTROLADO</t>
  </si>
  <si>
    <t>FECHA</t>
  </si>
  <si>
    <t>EN LA CONSULTA DE PRIMERA VEZ POR MEDICINA GENERAL, SE REALIZAN Y CONSIGNAN EN LA HISTORIA CLÍNICA LAS SIGUIENTES ACCIONES:</t>
  </si>
  <si>
    <t xml:space="preserve">
EN LA CONSULTA DE CONTROL POR ENFERMERÍA, SE REALIZAN LAS SIGUIENTES ACCIONES:
</t>
  </si>
  <si>
    <t>CODIGO 
 FR-PyP-43</t>
  </si>
  <si>
    <t>FECHA VIGENCIA 2016/04/01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</si>
</sst>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sansserif"/>
    </font>
    <font>
      <b/>
      <sz val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1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/>
    <xf numFmtId="0" fontId="3" fillId="0" borderId="11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12" xfId="0" quotePrefix="1" applyFont="1" applyBorder="1" applyAlignment="1"/>
    <xf numFmtId="0" fontId="1" fillId="0" borderId="20" xfId="0" quotePrefix="1" applyFont="1" applyBorder="1" applyAlignment="1"/>
    <xf numFmtId="0" fontId="1" fillId="0" borderId="26" xfId="0" quotePrefix="1" applyFont="1" applyBorder="1" applyAlignment="1"/>
    <xf numFmtId="0" fontId="1" fillId="0" borderId="0" xfId="0" quotePrefix="1" applyFont="1" applyBorder="1" applyAlignment="1"/>
    <xf numFmtId="0" fontId="1" fillId="3" borderId="0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1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justify" vertical="center" wrapText="1"/>
    </xf>
    <xf numFmtId="0" fontId="1" fillId="0" borderId="19" xfId="0" applyFont="1" applyFill="1" applyBorder="1" applyAlignment="1">
      <alignment vertical="center" wrapText="1"/>
    </xf>
    <xf numFmtId="0" fontId="3" fillId="0" borderId="18" xfId="0" quotePrefix="1" applyFont="1" applyBorder="1" applyAlignment="1">
      <alignment horizontal="left" vertical="center" wrapText="1"/>
    </xf>
    <xf numFmtId="0" fontId="6" fillId="0" borderId="18" xfId="0" quotePrefix="1" applyFont="1" applyBorder="1" applyAlignment="1">
      <alignment horizontal="left"/>
    </xf>
    <xf numFmtId="0" fontId="1" fillId="2" borderId="2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horizontal="left"/>
    </xf>
    <xf numFmtId="0" fontId="2" fillId="4" borderId="0" xfId="0" applyFont="1" applyFill="1" applyBorder="1"/>
    <xf numFmtId="0" fontId="1" fillId="4" borderId="2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1" fillId="4" borderId="13" xfId="0" quotePrefix="1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2" fillId="4" borderId="30" xfId="0" applyFont="1" applyFill="1" applyBorder="1"/>
    <xf numFmtId="0" fontId="3" fillId="4" borderId="13" xfId="0" applyFont="1" applyFill="1" applyBorder="1" applyAlignment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/>
    <xf numFmtId="0" fontId="3" fillId="4" borderId="29" xfId="0" applyFont="1" applyFill="1" applyBorder="1" applyAlignment="1"/>
    <xf numFmtId="0" fontId="3" fillId="4" borderId="14" xfId="0" applyFont="1" applyFill="1" applyBorder="1" applyAlignment="1"/>
    <xf numFmtId="0" fontId="3" fillId="4" borderId="30" xfId="0" applyFont="1" applyFill="1" applyBorder="1" applyAlignment="1">
      <alignment horizontal="left"/>
    </xf>
    <xf numFmtId="0" fontId="1" fillId="4" borderId="27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9" fillId="0" borderId="3" xfId="0" quotePrefix="1" applyFont="1" applyBorder="1" applyAlignment="1">
      <alignment horizontal="center" vertical="center" wrapText="1"/>
    </xf>
    <xf numFmtId="0" fontId="9" fillId="0" borderId="4" xfId="0" quotePrefix="1" applyFont="1" applyBorder="1" applyAlignment="1">
      <alignment horizontal="center" vertical="center" wrapText="1"/>
    </xf>
    <xf numFmtId="0" fontId="9" fillId="0" borderId="6" xfId="0" quotePrefix="1" applyFont="1" applyBorder="1" applyAlignment="1">
      <alignment horizontal="center" vertical="center" wrapText="1"/>
    </xf>
    <xf numFmtId="0" fontId="9" fillId="0" borderId="7" xfId="0" quotePrefix="1" applyFont="1" applyBorder="1" applyAlignment="1">
      <alignment horizontal="center" vertical="center" wrapText="1"/>
    </xf>
    <xf numFmtId="0" fontId="9" fillId="0" borderId="8" xfId="0" quotePrefix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0" borderId="27" xfId="0" quotePrefix="1" applyFont="1" applyBorder="1" applyAlignment="1">
      <alignment horizontal="left"/>
    </xf>
    <xf numFmtId="0" fontId="1" fillId="0" borderId="21" xfId="0" quotePrefix="1" applyFont="1" applyBorder="1" applyAlignment="1">
      <alignment horizontal="left"/>
    </xf>
    <xf numFmtId="0" fontId="1" fillId="0" borderId="28" xfId="0" quotePrefix="1" applyFont="1" applyBorder="1" applyAlignment="1">
      <alignment horizontal="left"/>
    </xf>
    <xf numFmtId="0" fontId="1" fillId="0" borderId="12" xfId="0" quotePrefix="1" applyFont="1" applyBorder="1" applyAlignment="1">
      <alignment horizontal="left"/>
    </xf>
    <xf numFmtId="0" fontId="1" fillId="0" borderId="20" xfId="0" quotePrefix="1" applyFont="1" applyBorder="1" applyAlignment="1">
      <alignment horizontal="left"/>
    </xf>
    <xf numFmtId="0" fontId="1" fillId="0" borderId="26" xfId="0" quotePrefix="1" applyFont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114300</xdr:rowOff>
    </xdr:from>
    <xdr:to>
      <xdr:col>0</xdr:col>
      <xdr:colOff>3095625</xdr:colOff>
      <xdr:row>3</xdr:row>
      <xdr:rowOff>171450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14300"/>
          <a:ext cx="30384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76200</xdr:colOff>
      <xdr:row>0</xdr:row>
      <xdr:rowOff>95251</xdr:rowOff>
    </xdr:from>
    <xdr:to>
      <xdr:col>14</xdr:col>
      <xdr:colOff>561975</xdr:colOff>
      <xdr:row>3</xdr:row>
      <xdr:rowOff>190500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84" t="46875" r="59375" b="33926"/>
        <a:stretch>
          <a:fillRect/>
        </a:stretch>
      </xdr:blipFill>
      <xdr:spPr bwMode="auto">
        <a:xfrm>
          <a:off x="10991850" y="95251"/>
          <a:ext cx="485775" cy="1104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workbookViewId="0">
      <selection activeCell="K5" sqref="K5"/>
    </sheetView>
  </sheetViews>
  <sheetFormatPr baseColWidth="10" defaultRowHeight="11.25"/>
  <cols>
    <col min="1" max="1" width="59.140625" style="2" customWidth="1"/>
    <col min="2" max="3" width="8.5703125" style="20" customWidth="1"/>
    <col min="4" max="4" width="8.7109375" style="20" customWidth="1"/>
    <col min="5" max="5" width="9.42578125" style="20" customWidth="1"/>
    <col min="6" max="6" width="8.42578125" style="20" customWidth="1"/>
    <col min="7" max="7" width="7.85546875" style="20" customWidth="1"/>
    <col min="8" max="8" width="8.28515625" style="20" customWidth="1"/>
    <col min="9" max="9" width="7" style="1" customWidth="1"/>
    <col min="10" max="10" width="6.7109375" style="1" customWidth="1"/>
    <col min="11" max="11" width="7.28515625" style="1" customWidth="1"/>
    <col min="12" max="12" width="8.28515625" style="1" customWidth="1"/>
    <col min="13" max="14" width="7.7109375" style="1" customWidth="1"/>
    <col min="15" max="15" width="8.85546875" style="1" customWidth="1"/>
    <col min="16" max="16384" width="11.42578125" style="2"/>
  </cols>
  <sheetData>
    <row r="1" spans="1:15" customFormat="1" ht="24.75" customHeight="1">
      <c r="A1" s="61"/>
      <c r="B1" s="64" t="s">
        <v>0</v>
      </c>
      <c r="C1" s="65"/>
      <c r="D1" s="65"/>
      <c r="E1" s="65"/>
      <c r="F1" s="65"/>
      <c r="G1" s="65"/>
      <c r="H1" s="65"/>
      <c r="I1" s="65"/>
      <c r="J1" s="66"/>
      <c r="K1" s="70" t="s">
        <v>59</v>
      </c>
      <c r="L1" s="71"/>
      <c r="M1" s="74" t="s">
        <v>64</v>
      </c>
      <c r="N1" s="75"/>
      <c r="O1" s="78"/>
    </row>
    <row r="2" spans="1:15" customFormat="1" ht="24.75" customHeight="1" thickBot="1">
      <c r="A2" s="62"/>
      <c r="B2" s="67"/>
      <c r="C2" s="68"/>
      <c r="D2" s="68"/>
      <c r="E2" s="68"/>
      <c r="F2" s="68"/>
      <c r="G2" s="68"/>
      <c r="H2" s="68"/>
      <c r="I2" s="68"/>
      <c r="J2" s="69"/>
      <c r="K2" s="72"/>
      <c r="L2" s="73"/>
      <c r="M2" s="76"/>
      <c r="N2" s="77"/>
      <c r="O2" s="79"/>
    </row>
    <row r="3" spans="1:15" customFormat="1" ht="30" customHeight="1">
      <c r="A3" s="62"/>
      <c r="B3" s="81" t="s">
        <v>1</v>
      </c>
      <c r="C3" s="82"/>
      <c r="D3" s="82"/>
      <c r="E3" s="82"/>
      <c r="F3" s="82"/>
      <c r="G3" s="82"/>
      <c r="H3" s="82"/>
      <c r="I3" s="82"/>
      <c r="J3" s="83"/>
      <c r="K3" s="74" t="s">
        <v>65</v>
      </c>
      <c r="L3" s="87"/>
      <c r="M3" s="74" t="s">
        <v>60</v>
      </c>
      <c r="N3" s="75"/>
      <c r="O3" s="79"/>
    </row>
    <row r="4" spans="1:15" customFormat="1" ht="30" customHeight="1" thickBot="1">
      <c r="A4" s="63"/>
      <c r="B4" s="84"/>
      <c r="C4" s="85"/>
      <c r="D4" s="85"/>
      <c r="E4" s="85"/>
      <c r="F4" s="85"/>
      <c r="G4" s="85"/>
      <c r="H4" s="85"/>
      <c r="I4" s="85"/>
      <c r="J4" s="86"/>
      <c r="K4" s="76"/>
      <c r="L4" s="88"/>
      <c r="M4" s="76"/>
      <c r="N4" s="77"/>
      <c r="O4" s="80"/>
    </row>
    <row r="6" spans="1:15" ht="12.75">
      <c r="A6" s="21" t="s">
        <v>2</v>
      </c>
      <c r="B6" s="22"/>
      <c r="C6" s="22"/>
      <c r="D6" s="22"/>
      <c r="E6" s="22"/>
      <c r="F6" s="22"/>
      <c r="G6" s="23"/>
      <c r="H6" s="24"/>
      <c r="I6" s="21" t="s">
        <v>61</v>
      </c>
      <c r="J6" s="22"/>
      <c r="K6" s="22"/>
      <c r="L6" s="22"/>
      <c r="M6" s="22"/>
      <c r="N6" s="22"/>
      <c r="O6" s="23"/>
    </row>
    <row r="7" spans="1:15" ht="12.75">
      <c r="A7" s="3"/>
      <c r="B7" s="4"/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  <c r="O7" s="5"/>
    </row>
    <row r="8" spans="1:15" ht="12.75">
      <c r="A8" s="98" t="s">
        <v>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100"/>
    </row>
    <row r="9" spans="1:15" ht="12.75">
      <c r="A9" s="95" t="s">
        <v>4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7"/>
    </row>
    <row r="10" spans="1:15" ht="28.5" customHeight="1" thickBot="1">
      <c r="A10" s="89" t="s">
        <v>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</row>
    <row r="11" spans="1:15">
      <c r="A11" s="26" t="s">
        <v>6</v>
      </c>
      <c r="B11" s="27"/>
      <c r="C11" s="27"/>
      <c r="D11" s="27"/>
      <c r="E11" s="27"/>
      <c r="F11" s="27"/>
      <c r="G11" s="27"/>
      <c r="H11" s="27"/>
      <c r="I11" s="28"/>
      <c r="J11" s="27"/>
      <c r="K11" s="27"/>
      <c r="L11" s="27"/>
      <c r="M11" s="27"/>
      <c r="N11" s="27"/>
      <c r="O11" s="29"/>
    </row>
    <row r="12" spans="1:15" ht="19.5" customHeight="1">
      <c r="A12" s="92" t="s">
        <v>7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4"/>
    </row>
    <row r="13" spans="1:15" s="6" customFormat="1" ht="25.5">
      <c r="A13" s="30" t="s">
        <v>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</row>
    <row r="14" spans="1:15" s="6" customFormat="1" ht="25.5">
      <c r="A14" s="30" t="s">
        <v>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</row>
    <row r="15" spans="1:15" s="6" customFormat="1" ht="38.25">
      <c r="A15" s="30" t="s">
        <v>10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/>
    </row>
    <row r="16" spans="1:15" s="6" customFormat="1" ht="12.75">
      <c r="A16" s="30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/>
    </row>
    <row r="17" spans="1:15" s="6" customFormat="1" ht="12.75">
      <c r="A17" s="30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/>
    </row>
    <row r="18" spans="1:15" s="6" customFormat="1" ht="21.75" customHeight="1">
      <c r="A18" s="58" t="s">
        <v>62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</row>
    <row r="19" spans="1:15" s="6" customFormat="1" ht="38.25">
      <c r="A19" s="30" t="s">
        <v>13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1:15" s="6" customFormat="1" ht="25.5">
      <c r="A20" s="30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1:15" s="6" customFormat="1" ht="25.5">
      <c r="A21" s="30" t="s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</row>
    <row r="22" spans="1:15" s="6" customFormat="1" ht="12.75">
      <c r="A22" s="30" t="s">
        <v>16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/>
    </row>
    <row r="23" spans="1:15" s="6" customFormat="1" ht="12.75">
      <c r="A23" s="30" t="s">
        <v>17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/>
    </row>
    <row r="24" spans="1:15" s="6" customFormat="1" ht="12.75">
      <c r="A24" s="30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/>
    </row>
    <row r="25" spans="1:15" s="6" customFormat="1" ht="12.75">
      <c r="A25" s="30" t="s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</row>
    <row r="26" spans="1:15" s="6" customFormat="1" ht="38.25">
      <c r="A26" s="30" t="s">
        <v>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1:15" s="6" customFormat="1" ht="38.25">
      <c r="A27" s="30" t="s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1:15" s="6" customFormat="1" ht="12.75">
      <c r="A28" s="30" t="s">
        <v>22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</row>
    <row r="29" spans="1:15" s="6" customFormat="1" ht="12.75">
      <c r="A29" s="30" t="s">
        <v>23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</row>
    <row r="30" spans="1:15" s="6" customFormat="1" ht="38.25">
      <c r="A30" s="30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</row>
    <row r="31" spans="1:15" s="6" customFormat="1" ht="25.5">
      <c r="A31" s="30" t="s">
        <v>25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</row>
    <row r="32" spans="1:15" s="6" customFormat="1" ht="12.75">
      <c r="A32" s="30" t="s">
        <v>26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"/>
    </row>
    <row r="33" spans="1:15" s="6" customFormat="1" ht="25.5">
      <c r="A33" s="30" t="s">
        <v>27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8"/>
    </row>
    <row r="34" spans="1:15" s="6" customFormat="1" ht="25.5" customHeight="1">
      <c r="A34" s="58" t="s">
        <v>63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0"/>
    </row>
    <row r="35" spans="1:15" s="6" customFormat="1" ht="25.5">
      <c r="A35" s="30" t="s">
        <v>28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</row>
    <row r="36" spans="1:15" s="6" customFormat="1" ht="12.75">
      <c r="A36" s="30" t="s">
        <v>29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8"/>
    </row>
    <row r="37" spans="1:15" s="6" customFormat="1" ht="25.5">
      <c r="A37" s="30" t="s">
        <v>30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1:15" s="6" customFormat="1" ht="25.5">
      <c r="A38" s="30" t="s">
        <v>31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</row>
    <row r="39" spans="1:15" s="6" customFormat="1" ht="25.5">
      <c r="A39" s="30" t="s">
        <v>32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8"/>
    </row>
    <row r="40" spans="1:15" s="6" customFormat="1" ht="12.75">
      <c r="A40" s="30" t="s">
        <v>33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8"/>
    </row>
    <row r="41" spans="1:15" s="6" customFormat="1" ht="12.75">
      <c r="A41" s="30" t="s">
        <v>34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</row>
    <row r="42" spans="1:15" s="6" customFormat="1" ht="38.25">
      <c r="A42" s="30" t="s">
        <v>35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</row>
    <row r="43" spans="1:15" s="6" customFormat="1" ht="12.75">
      <c r="A43" s="30" t="s">
        <v>23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</row>
    <row r="44" spans="1:15" s="6" customFormat="1" ht="12.75">
      <c r="A44" s="30" t="s">
        <v>36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8"/>
    </row>
    <row r="45" spans="1:15" s="6" customFormat="1" ht="38.25">
      <c r="A45" s="30" t="s">
        <v>24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</row>
    <row r="46" spans="1:15" s="6" customFormat="1" ht="25.5">
      <c r="A46" s="30" t="s">
        <v>37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8"/>
    </row>
    <row r="47" spans="1:15" s="6" customFormat="1" ht="12.75">
      <c r="A47" s="30" t="s">
        <v>38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</row>
    <row r="48" spans="1:15" s="6" customFormat="1" ht="38.25">
      <c r="A48" s="30" t="s">
        <v>39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8"/>
    </row>
    <row r="49" spans="1:15" s="6" customFormat="1" ht="25.5">
      <c r="A49" s="30" t="s">
        <v>40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8"/>
    </row>
    <row r="50" spans="1:15" s="6" customFormat="1" ht="25.5">
      <c r="A50" s="30" t="s">
        <v>41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8"/>
    </row>
    <row r="51" spans="1:15" s="6" customFormat="1" ht="12.75">
      <c r="A51" s="32" t="s">
        <v>42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8"/>
    </row>
    <row r="52" spans="1:15" s="6" customFormat="1" ht="15.75" customHeight="1">
      <c r="A52" s="30" t="s">
        <v>43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8"/>
    </row>
    <row r="53" spans="1:15" ht="20.25" customHeight="1">
      <c r="A53" s="33" t="s">
        <v>44</v>
      </c>
      <c r="B53" s="10">
        <f>(SUM(B19:B33))/15*100</f>
        <v>0</v>
      </c>
      <c r="C53" s="10">
        <f t="shared" ref="C53:O53" si="0">(SUM(C19:C33))/15*100</f>
        <v>0</v>
      </c>
      <c r="D53" s="10">
        <f t="shared" si="0"/>
        <v>0</v>
      </c>
      <c r="E53" s="10">
        <f t="shared" si="0"/>
        <v>0</v>
      </c>
      <c r="F53" s="10">
        <f t="shared" si="0"/>
        <v>0</v>
      </c>
      <c r="G53" s="10">
        <f t="shared" si="0"/>
        <v>0</v>
      </c>
      <c r="H53" s="10">
        <f t="shared" si="0"/>
        <v>0</v>
      </c>
      <c r="I53" s="10">
        <f t="shared" si="0"/>
        <v>0</v>
      </c>
      <c r="J53" s="10">
        <f t="shared" si="0"/>
        <v>0</v>
      </c>
      <c r="K53" s="10">
        <f t="shared" si="0"/>
        <v>0</v>
      </c>
      <c r="L53" s="10">
        <f t="shared" si="0"/>
        <v>0</v>
      </c>
      <c r="M53" s="10">
        <f t="shared" si="0"/>
        <v>0</v>
      </c>
      <c r="N53" s="10">
        <f t="shared" si="0"/>
        <v>0</v>
      </c>
      <c r="O53" s="31">
        <f t="shared" si="0"/>
        <v>0</v>
      </c>
    </row>
    <row r="54" spans="1:15" ht="26.25" customHeight="1">
      <c r="A54" s="33" t="s">
        <v>45</v>
      </c>
      <c r="B54" s="10">
        <f>(SUM(B35:B52))/18*100</f>
        <v>0</v>
      </c>
      <c r="C54" s="10">
        <f t="shared" ref="C54:O54" si="1">(SUM(C35:C52))/18*100</f>
        <v>0</v>
      </c>
      <c r="D54" s="10">
        <f t="shared" si="1"/>
        <v>0</v>
      </c>
      <c r="E54" s="10">
        <f t="shared" si="1"/>
        <v>0</v>
      </c>
      <c r="F54" s="10">
        <f t="shared" si="1"/>
        <v>0</v>
      </c>
      <c r="G54" s="10">
        <f t="shared" si="1"/>
        <v>0</v>
      </c>
      <c r="H54" s="10">
        <f t="shared" si="1"/>
        <v>0</v>
      </c>
      <c r="I54" s="10">
        <f t="shared" si="1"/>
        <v>0</v>
      </c>
      <c r="J54" s="10">
        <f t="shared" si="1"/>
        <v>0</v>
      </c>
      <c r="K54" s="10">
        <f t="shared" si="1"/>
        <v>0</v>
      </c>
      <c r="L54" s="10">
        <f t="shared" si="1"/>
        <v>0</v>
      </c>
      <c r="M54" s="10">
        <f t="shared" si="1"/>
        <v>0</v>
      </c>
      <c r="N54" s="10">
        <f t="shared" si="1"/>
        <v>0</v>
      </c>
      <c r="O54" s="31">
        <f t="shared" si="1"/>
        <v>0</v>
      </c>
    </row>
    <row r="55" spans="1:15" s="6" customFormat="1" ht="24.75" customHeight="1" thickBot="1">
      <c r="A55" s="34" t="s">
        <v>46</v>
      </c>
      <c r="B55" s="35">
        <f>(SUM(B13:B52))/38*100</f>
        <v>0</v>
      </c>
      <c r="C55" s="35">
        <f t="shared" ref="C55:O55" si="2">(SUM(C13:C52))/38*100</f>
        <v>0</v>
      </c>
      <c r="D55" s="35">
        <f t="shared" si="2"/>
        <v>0</v>
      </c>
      <c r="E55" s="35">
        <f t="shared" si="2"/>
        <v>0</v>
      </c>
      <c r="F55" s="35">
        <f t="shared" si="2"/>
        <v>0</v>
      </c>
      <c r="G55" s="35">
        <f t="shared" si="2"/>
        <v>0</v>
      </c>
      <c r="H55" s="35">
        <f t="shared" si="2"/>
        <v>0</v>
      </c>
      <c r="I55" s="35">
        <f t="shared" si="2"/>
        <v>0</v>
      </c>
      <c r="J55" s="35">
        <f t="shared" si="2"/>
        <v>0</v>
      </c>
      <c r="K55" s="35">
        <f t="shared" si="2"/>
        <v>0</v>
      </c>
      <c r="L55" s="35">
        <f t="shared" si="2"/>
        <v>0</v>
      </c>
      <c r="M55" s="35">
        <f t="shared" si="2"/>
        <v>0</v>
      </c>
      <c r="N55" s="35">
        <f t="shared" si="2"/>
        <v>0</v>
      </c>
      <c r="O55" s="36">
        <f t="shared" si="2"/>
        <v>0</v>
      </c>
    </row>
    <row r="56" spans="1:15" s="6" customFormat="1" ht="12.75">
      <c r="A56" s="25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s="12" customFormat="1" ht="12.75">
      <c r="B57" s="55" t="s">
        <v>47</v>
      </c>
      <c r="C57" s="56"/>
      <c r="D57" s="57"/>
      <c r="G57" s="11"/>
      <c r="H57" s="11"/>
      <c r="I57" s="55" t="s">
        <v>48</v>
      </c>
      <c r="J57" s="56"/>
      <c r="K57" s="56"/>
      <c r="L57" s="57"/>
      <c r="M57" s="11"/>
      <c r="N57" s="11"/>
      <c r="O57" s="11"/>
    </row>
    <row r="58" spans="1:15" s="12" customFormat="1" ht="12.75">
      <c r="B58" s="37" t="s">
        <v>49</v>
      </c>
      <c r="C58" s="38"/>
      <c r="D58" s="39">
        <v>0</v>
      </c>
      <c r="G58" s="11"/>
      <c r="I58" s="46" t="s">
        <v>50</v>
      </c>
      <c r="J58" s="47"/>
      <c r="K58" s="48" t="s">
        <v>51</v>
      </c>
      <c r="L58" s="39"/>
      <c r="M58" s="11"/>
      <c r="N58" s="11"/>
      <c r="O58" s="11"/>
    </row>
    <row r="59" spans="1:15" ht="12.75">
      <c r="B59" s="40"/>
      <c r="C59" s="38"/>
      <c r="D59" s="41"/>
      <c r="E59" s="2"/>
      <c r="F59" s="2"/>
      <c r="G59" s="13"/>
      <c r="H59" s="2"/>
      <c r="I59" s="46" t="s">
        <v>52</v>
      </c>
      <c r="J59" s="49"/>
      <c r="K59" s="50" t="s">
        <v>53</v>
      </c>
      <c r="L59" s="41"/>
      <c r="M59" s="13"/>
      <c r="N59" s="13"/>
      <c r="O59" s="13"/>
    </row>
    <row r="60" spans="1:15" ht="12.75">
      <c r="B60" s="42" t="s">
        <v>54</v>
      </c>
      <c r="C60" s="38"/>
      <c r="D60" s="41">
        <v>1</v>
      </c>
      <c r="E60" s="2"/>
      <c r="F60" s="2"/>
      <c r="G60" s="14"/>
      <c r="H60" s="2"/>
      <c r="I60" s="46" t="s">
        <v>55</v>
      </c>
      <c r="J60" s="51"/>
      <c r="K60" s="50" t="s">
        <v>56</v>
      </c>
      <c r="L60" s="52"/>
      <c r="M60" s="15"/>
      <c r="N60" s="15"/>
      <c r="O60" s="15"/>
    </row>
    <row r="61" spans="1:15" ht="12.75">
      <c r="A61" s="3"/>
      <c r="B61" s="43"/>
      <c r="C61" s="44"/>
      <c r="D61" s="45"/>
      <c r="E61" s="2"/>
      <c r="F61" s="2"/>
      <c r="G61" s="4"/>
      <c r="H61" s="2"/>
      <c r="I61" s="53" t="s">
        <v>57</v>
      </c>
      <c r="J61" s="44"/>
      <c r="K61" s="44" t="s">
        <v>58</v>
      </c>
      <c r="L61" s="54"/>
      <c r="M61" s="5"/>
      <c r="N61" s="5"/>
      <c r="O61" s="5"/>
    </row>
    <row r="62" spans="1:15" ht="12.75">
      <c r="A62" s="6"/>
      <c r="B62" s="16"/>
      <c r="C62" s="16"/>
      <c r="D62" s="16"/>
      <c r="E62" s="16"/>
      <c r="F62" s="16"/>
      <c r="G62" s="16"/>
      <c r="H62" s="16"/>
      <c r="I62" s="17"/>
      <c r="J62" s="17"/>
      <c r="K62" s="17"/>
      <c r="L62" s="17"/>
      <c r="M62" s="17"/>
      <c r="N62" s="17"/>
      <c r="O62" s="17"/>
    </row>
    <row r="63" spans="1:15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1:15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5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</sheetData>
  <mergeCells count="16">
    <mergeCell ref="B57:D57"/>
    <mergeCell ref="I57:L57"/>
    <mergeCell ref="A18:O18"/>
    <mergeCell ref="A34:O34"/>
    <mergeCell ref="A1:A4"/>
    <mergeCell ref="B1:J2"/>
    <mergeCell ref="K1:L2"/>
    <mergeCell ref="M1:N2"/>
    <mergeCell ref="O1:O4"/>
    <mergeCell ref="B3:J4"/>
    <mergeCell ref="K3:L4"/>
    <mergeCell ref="M3:N4"/>
    <mergeCell ref="A10:O10"/>
    <mergeCell ref="A12:O12"/>
    <mergeCell ref="A9:O9"/>
    <mergeCell ref="A8:O8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Elena Amaya Cruz</dc:creator>
  <cp:lastModifiedBy>Martha Elena Amaya Cruz</cp:lastModifiedBy>
  <cp:lastPrinted>2016-03-04T21:01:40Z</cp:lastPrinted>
  <dcterms:created xsi:type="dcterms:W3CDTF">2016-03-02T22:12:36Z</dcterms:created>
  <dcterms:modified xsi:type="dcterms:W3CDTF">2016-04-06T17:15:24Z</dcterms:modified>
</cp:coreProperties>
</file>