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05" windowWidth="12240" windowHeight="9240"/>
  </bookViews>
  <sheets>
    <sheet name="HTA" sheetId="13" r:id="rId1"/>
    <sheet name="indicadores pyp plan gestion" sheetId="7" r:id="rId2"/>
    <sheet name="Hoja4" sheetId="11" r:id="rId3"/>
  </sheets>
  <definedNames>
    <definedName name="_xlnm.Print_Titles" localSheetId="0">HTA!$5:$13</definedName>
  </definedNames>
  <calcPr calcId="145621"/>
</workbook>
</file>

<file path=xl/calcChain.xml><?xml version="1.0" encoding="utf-8"?>
<calcChain xmlns="http://schemas.openxmlformats.org/spreadsheetml/2006/main">
  <c r="B94" i="13" l="1"/>
  <c r="B93" i="13"/>
  <c r="C93" i="13"/>
  <c r="D93" i="13"/>
  <c r="E93" i="13"/>
  <c r="F93" i="13"/>
  <c r="G93" i="13"/>
  <c r="H93" i="13"/>
  <c r="I93" i="13"/>
  <c r="J93" i="13"/>
  <c r="K93" i="13"/>
  <c r="L93" i="13"/>
  <c r="M93" i="13"/>
  <c r="N93" i="13"/>
  <c r="O93" i="13"/>
  <c r="C94" i="13"/>
  <c r="C95" i="13" s="1"/>
  <c r="D94" i="13"/>
  <c r="E94" i="13"/>
  <c r="F94" i="13"/>
  <c r="G94" i="13"/>
  <c r="H94" i="13"/>
  <c r="I94" i="13"/>
  <c r="J94" i="13"/>
  <c r="K94" i="13"/>
  <c r="L94" i="13"/>
  <c r="M94" i="13"/>
  <c r="N94" i="13"/>
  <c r="O94" i="13"/>
  <c r="K95" i="13"/>
  <c r="B95" i="13" l="1"/>
  <c r="O95" i="13"/>
  <c r="M95" i="13"/>
  <c r="I95" i="13"/>
  <c r="G95" i="13"/>
  <c r="E95" i="13"/>
  <c r="N95" i="13"/>
  <c r="L95" i="13"/>
  <c r="J95" i="13"/>
  <c r="H95" i="13"/>
  <c r="F95" i="13"/>
  <c r="D95" i="13"/>
  <c r="L96" i="13"/>
  <c r="K96" i="13"/>
  <c r="J96" i="13"/>
  <c r="I96" i="13"/>
  <c r="H96" i="13"/>
  <c r="G96" i="13"/>
  <c r="F96" i="13"/>
  <c r="E96" i="13"/>
  <c r="D96" i="13"/>
  <c r="C96" i="13"/>
  <c r="B96" i="13"/>
</calcChain>
</file>

<file path=xl/sharedStrings.xml><?xml version="1.0" encoding="utf-8"?>
<sst xmlns="http://schemas.openxmlformats.org/spreadsheetml/2006/main" count="712" uniqueCount="560">
  <si>
    <t>ÍTEM</t>
  </si>
  <si>
    <t>En la consulta de primera vez por medicina general, se realizan y consignan en la historia clínica las siguientes acciones:</t>
  </si>
  <si>
    <t>Orientacion sobre identificacion de signos de alarma por los que debe consultar oportunamente.</t>
  </si>
  <si>
    <t>Remisión al medico en caso de encontrar alguna anormalidad o complicación.</t>
  </si>
  <si>
    <t>Asignación de cita para el siguiente control.</t>
  </si>
  <si>
    <t xml:space="preserve">FECHA:                                         </t>
  </si>
  <si>
    <t xml:space="preserve">NOMBRE DE LA IPS:  </t>
  </si>
  <si>
    <t xml:space="preserve">RESPONSABLE PYP: </t>
  </si>
  <si>
    <t xml:space="preserve">Objetivo de La lista: </t>
  </si>
  <si>
    <t>Creatinina</t>
  </si>
  <si>
    <t>Perfil lipidico</t>
  </si>
  <si>
    <t>Anamnesis:</t>
  </si>
  <si>
    <t>b. Examen Médico completo.</t>
  </si>
  <si>
    <t>c. Solicitud de Para clínicos:</t>
  </si>
  <si>
    <t>Los paraclínicos a ordenar a pacientes que asisten por primera vez a consulta por sospecha de Hipertensión arterial son:</t>
  </si>
  <si>
    <t>Mantener la medicación que el paciente tenga prescrita. Valoración 8 días después para establecer diagnostico y dado el caso inscribir el programa.</t>
  </si>
  <si>
    <t>Valoración psicosocial: tensión emocional, humor, soporte familiar, estilos de vida.</t>
  </si>
  <si>
    <t>Pulso, respiración, temperatura y tensión arterial. La toma de tensión Arterial debe hacerse con el paciente en decúbito y sentado, y en ambos brazos.</t>
  </si>
  <si>
    <t>c. Toma de signos</t>
  </si>
  <si>
    <t>d.  Examen fisico por sistemas</t>
  </si>
  <si>
    <t>Debe realizarse cefalocaudal, considerando las manifestaciones que surgen cuando se presenta Lesión de Órgano Blanco (LOB). Cerebro: Clínicamente se caracteriza como letargia de inicio agudo o subagudo, confusión, cefaleas, anormalidades visuales (incluyendo ceguera), evaluar déficit motor o sensitivo. Debe ser realizado fondo de ojo y describir los hallazgos en el examen físico. Corazón:</t>
  </si>
  <si>
    <t>Evaluar la presencia de soplos, ruidos anormales, arritmias, signos clínicos de insuficiencia cardiaca o vasculopatías. Riñón: evaluar edemas y signos de sobrecarga de volumen (estertores, derrame pleural), color y textura de la piel, presencia de aliento urémico, frote pericardico.</t>
  </si>
  <si>
    <t>e. Factores de riesgo modificables</t>
  </si>
  <si>
    <t>Factores Comportamentales: tabaquismo, alcohol, sedentarismo alimentarios y nutricionales, Psicosociales y sociales. Factores Metabólicos: Sobrepeso y Obesidad, dislipidemias, diabetes Mellitus.</t>
  </si>
  <si>
    <t>d. Clasificación del Riesgo:</t>
  </si>
  <si>
    <t>Parcial de orina</t>
  </si>
  <si>
    <t>Glicemia basal</t>
  </si>
  <si>
    <t>Electro cardiograma</t>
  </si>
  <si>
    <t>f. Tratamiento:</t>
  </si>
  <si>
    <t>Se establece de acuerdo con el estado de la Hipertensión Arterial y con los factores de riesgo asociados.</t>
  </si>
  <si>
    <t>No Farmacológico Es el tratamiento de primera elección: Ejercicio físico. Restringir el consumo de sodio. Aumentar el consumo de alimentos ricos en Potasio, calcio y magnesio. Reducción de peso. Manejo del Estrés.</t>
  </si>
  <si>
    <t>Farmacologico:  El objetivo del tratamiento farmacológico además de controlar las cifras de presión arterial debe buscar la protección del órgano blanco y control de los factores de riesgo cardiovascular (Manual de Terapéutica)</t>
  </si>
  <si>
    <t>h. Referencia y Contrarreferencia</t>
  </si>
  <si>
    <t>Organización Historia Clínica</t>
  </si>
  <si>
    <t>Datos del acompañante</t>
  </si>
  <si>
    <t>Datos de afiliación al Sistema de Seguridad Social</t>
  </si>
  <si>
    <t>Calificación:</t>
  </si>
  <si>
    <t>No cumple:</t>
  </si>
  <si>
    <t>Excelente:</t>
  </si>
  <si>
    <t>95 - 100%</t>
  </si>
  <si>
    <t>Bueno:</t>
  </si>
  <si>
    <t>Cumple 100%</t>
  </si>
  <si>
    <t>Aceptable:</t>
  </si>
  <si>
    <t>Inaceptable:</t>
  </si>
  <si>
    <t>Criterios de evaluacion</t>
  </si>
  <si>
    <t>90 - 94,9%</t>
  </si>
  <si>
    <t>80 - 89,9%</t>
  </si>
  <si>
    <t>Menos de 79.9%</t>
  </si>
  <si>
    <t>Remision a odontología</t>
  </si>
  <si>
    <t>INFORMACION ADMINISTRATIVA</t>
  </si>
  <si>
    <t>Foliacion de la historia</t>
  </si>
  <si>
    <t>'Nombre, documento de identidad, edad, raza, sexo, nivel socioeconómico, nivel educativo, estado civil, ocupación, dirección, teléfono</t>
  </si>
  <si>
    <t>Peso, talla, perímetro abdominal y cálculo de Índice de Masa Corporal (IMC) el cual deberá evaluarse en cada consulta de control para clasificar obesidad y sobrepeso.</t>
  </si>
  <si>
    <t>Realizar seguimiento a la adherencia a la guia de hipertension y coordinar actividades encaminadas al fortalecimiento del programa.</t>
  </si>
  <si>
    <t>ACTIVIDAD</t>
  </si>
  <si>
    <t>OBJETIVO</t>
  </si>
  <si>
    <t>Lograr la certificación IAMI – AIEPI, para los centros de atención de Puerto Gaitán, Vista Hermosa, Restrepo y Puerto Lleras.</t>
  </si>
  <si>
    <t>Proporción de gestantes captadas antes de la semana 12 de gestación</t>
  </si>
  <si>
    <t xml:space="preserve">Analizar mensualmente en el comité de mortalidad materno-perinatal, el ingreso de gestantes nuevas al CPN y la edad estacional en la que se captan                                                                                                                                           </t>
  </si>
  <si>
    <t>Canalizar desde el laboratorio clínico a las mujeres con prueba de embarazo positiva, para que inicien CPN.</t>
  </si>
  <si>
    <t>Fortalecer la demanda inducida al programa, involucrando para ello a todos los funcionarios del centro de atención</t>
  </si>
  <si>
    <t>Estrategias de información a la comunidad, con reuniones de capacitación, entrega de información, fortalecimiento de la interacción entre el comité de salud de las Juntas de acción comunal y el Centro de Atención, que permitan captación oportuna de maternas al programa</t>
  </si>
  <si>
    <t>Evaluación de la aplicación de las guías de manejo específica: guías de atención de enfermedades hipertensivas</t>
  </si>
  <si>
    <t xml:space="preserve">Aplicar la lista de chequeo mensualmente, de acuerdo a los lineamientos establecidos. </t>
  </si>
  <si>
    <t xml:space="preserve">Registrar el resultado de la Auditoria en el comité de Historia Clínicas mensualmente, y establecer plan de mejoramiento de los hallazgos encontrados en al auditoria. </t>
  </si>
  <si>
    <t xml:space="preserve">Implementar la obligatoria captación de pacientes HTA y su seguimiento por parte de los profesionales de la salud de cada centro.  Incluir en los contratos de prestación de servicios con EPS la demanda inducida para HTA. Realizar gestión ante la Secretaría departamental de salud para optimizar la demanda inducida para HTA. </t>
  </si>
  <si>
    <t xml:space="preserve">Evaluación de las guías de manejo  de crecimiento y desarrollo </t>
  </si>
  <si>
    <t xml:space="preserve">Aplicar la lista de chequeo a la totalidad de las historias clínicas de crecimiento y desarrollo.                            </t>
  </si>
  <si>
    <t>Registrar el resultado de la Auditoria en el comité de Historia Clínicas mensualmente, y establecer plan de mejoramiento de los hallazgos encontrados en al auditoria.</t>
  </si>
  <si>
    <t>Implementar la obligatoria aplicación de la guía de manejo de crecimiento y desarrollo por parte de los profesionales de la salud de cada centro</t>
  </si>
  <si>
    <t>Capacitar al personal en la estrategia IAMI</t>
  </si>
  <si>
    <t>Realizar plan de trabajo para implementacion de la estrategia</t>
  </si>
  <si>
    <t>Realizar autoevaluacion trimestral de la estrategia</t>
  </si>
  <si>
    <t>Ejecutar plan de trabajo para implementacion de la estrategia IAMI, y pasar la evaluacion</t>
  </si>
  <si>
    <t>b. Examen Fisico completo.</t>
  </si>
  <si>
    <t>Compromisos: tabaquismo, alcohol, sedentarismo alimentarios y nutricionales, Psicosociales y sociales. Factores Metabólicos: Sobrepeso y Obesidad, dislipidemias, diabetes Mellitus.</t>
  </si>
  <si>
    <t>Seguimiento a compromisos previos y tratamiento</t>
  </si>
  <si>
    <t>Revision de Clasificación del Riesgo</t>
  </si>
  <si>
    <t>INFORME MENSUAL</t>
  </si>
  <si>
    <t>C</t>
  </si>
  <si>
    <t>D</t>
  </si>
  <si>
    <t>•</t>
  </si>
  <si>
    <t>Se recomienda la identificación  de las siguientes condiciones y factores  de riesgo para la</t>
  </si>
  <si>
    <t>determinación del lugar o nivel de atención del parto,  aplicando el criterio médico para aquellas  condiciones  que  escapan  al  siguiente  listado,  el  cual  se  considera  una  lista orientadora y no exhaustiva de las condiciones o factores que inciden sobre la decisión de remitir a la gestante  a una unidad de cuidado obstétrico de mayor complejidad (Nivel II o superior):</t>
  </si>
  <si>
    <t>Cualquier enfermedad  cardiaca confirmada.</t>
  </si>
  <si>
    <t>Cualquier trastorno hipertensivo.</t>
  </si>
  <si>
    <t>Asma bronquial no controlada.</t>
  </si>
  <si>
    <t>Fibrosis quística.</t>
  </si>
  <si>
    <t>Hemoglobinopatías o trastornos hematológicos como:</t>
  </si>
  <si>
    <t>Anemia: Hemoglobina menor de 11.0 g/dL al nivel del mar o en el límite inferior según el</t>
  </si>
  <si>
    <t>valor corregido por la altura sobre el nivel del mar.</t>
  </si>
  <si>
    <t>Enfermedad de células falciformes, beta-talasemia mayor.</t>
  </si>
  <si>
    <t>Antecedentes de trastornos  tromboembólicos.</t>
  </si>
  <si>
    <t>La  púrpura  trombocitopénica  inmune  u  otro  trastorno  de  plaquetas  con  plaquetas  por</t>
  </si>
  <si>
    <t>debajo de 150 000.</t>
  </si>
  <si>
    <t>Enfermedad de von Willebrand.</t>
  </si>
  <si>
    <t>Trastorno de la coagulación de la mujer o del feto.</t>
  </si>
  <si>
    <t>Anticuerpos que conllevan riesgo de enfermedad  hemolítica del recién nacido.</t>
  </si>
  <si>
    <t>Hepatitis B / C</t>
  </si>
  <si>
    <t>Portador de / infección por el VIH.</t>
  </si>
  <si>
    <t>Sospecha de toxoplasmosis fetal o mujeres que reciben tratamiento.</t>
  </si>
  <si>
    <t>Tuberculosis.</t>
  </si>
  <si>
    <t>Lupus eritematoso sistémico inmune.</t>
  </si>
  <si>
    <t>Esclerodermia.</t>
  </si>
  <si>
    <t>Enfermedades no específicas del tejido conjuntivo.</t>
  </si>
  <si>
    <t>Hipotiroidismo no controlado.</t>
  </si>
  <si>
    <t>Hipertiroidismo.</t>
  </si>
  <si>
    <t>Diabetes.</t>
  </si>
  <si>
    <t>Pacientes con función renal anormal.</t>
  </si>
  <si>
    <t>Enfermedad renal crónica que requiere supervisión de especialista.</t>
  </si>
  <si>
    <t>Epilepsia.</t>
  </si>
  <si>
    <t>Miastenia gravis.</t>
  </si>
  <si>
    <t>Accidente cerebrovascular previo.</t>
  </si>
  <si>
    <t>Enfermedades gastrointestinales como la enfermedad  de Crohn y la colitis ulcerosa.</t>
  </si>
  <si>
    <t>Enfermedad hepática con pruebas de función hepática normales o anormales.</t>
  </si>
  <si>
    <t>Anomalías  esqueléticas  o neurológicas  como antecedente de  fractura  de pelvis o déficit</t>
  </si>
  <si>
    <t>neurológico.</t>
  </si>
  <si>
    <t>Trastornos psiquiátricos que requieren atención hospitalaria actual.</t>
  </si>
  <si>
    <t>Uso de drogas psicoactivas.</t>
  </si>
  <si>
    <t>Abuso de sustancias o la dependencia del alcohol.</t>
  </si>
  <si>
    <t>Antecedente o presencia de cáncer en cualquier localización.</t>
  </si>
  <si>
    <t>Multiparidad mayor de 4 partos.</t>
  </si>
  <si>
    <t>Mujeres menores de 15 años o mayores de 38.</t>
  </si>
  <si>
    <t>Ausencia de control prenatal.</t>
  </si>
  <si>
    <t>Ausencia de apoyo económico y emocional de la familia.</t>
  </si>
  <si>
    <t>Hemorragia  anteparto de origen  desconocido (episodio  único  después  de 24 semanas  de</t>
  </si>
  <si>
    <t>gestación).</t>
  </si>
  <si>
    <t>Índice de masa corporal en la admisión superior a 30 kg / m².</t>
  </si>
  <si>
    <t>Embarazo múltiple.</t>
  </si>
  <si>
    <t>Placenta previa.</t>
  </si>
  <si>
    <t>Preeclampsia o hipertensión inducida por embarazo.</t>
  </si>
  <si>
    <t>Trabajo de parto prematuro  o ruptura de membranas antes del inicio del trabajo de parto.</t>
  </si>
  <si>
    <t>Desprendimiento de placenta.</t>
  </si>
  <si>
    <t>Muerte intrauterina confirmada.</t>
  </si>
  <si>
    <t>Inducción del parto.</t>
  </si>
  <si>
    <t>Diabetes gestacional.</t>
  </si>
  <si>
    <t>Distocias de presentación (ejemplo: presentación de pelvis o situación transversa).</t>
  </si>
  <si>
    <t>Hemorragia anteparto recurrente.</t>
  </si>
  <si>
    <t>Feto pequeño para la edad gestacional (menos del percentil diez o reducción de la velocidad</t>
  </si>
  <si>
    <t>de crecimiento en la ecografía).</t>
  </si>
  <si>
    <t>Frecuencia cardíaca fetal anormal (FCF) / Doppler anormal.</t>
  </si>
  <si>
    <t>Ultrasonido diagnóstico de oligo/polihidramnios.</t>
  </si>
  <si>
    <t>Antecedente de complicaciones como:</t>
  </si>
  <si>
    <t>Historia de bebé anterior de más de 4,0 kg.</t>
  </si>
  <si>
    <t>Muerte fetal / muerte neonatal inexplicable o en relación con dificultad intraparto.</t>
  </si>
  <si>
    <t>Muerte fetal / muerte neonatal con causas conocidas no recurrentes.</t>
  </si>
  <si>
    <t>Bebé con encefalopatía neonatal.</t>
  </si>
  <si>
    <t>Bebé anterior a término con ictericia que requirió exanguinotransfusión.</t>
  </si>
  <si>
    <t>Preeclampsia.</t>
  </si>
  <si>
    <t>Infección actual activa o sospechada de sífilis/ varicela / rubéola / herpes genital/en la mujer o el bebé.</t>
  </si>
  <si>
    <t>Eclampsia.</t>
  </si>
  <si>
    <t>Ruptura uterina.</t>
  </si>
  <si>
    <t>Hemorragia posparto primaria que haya requerido un tratamiento adicional o transfusión.</t>
  </si>
  <si>
    <t>Placenta retenida que haya requerido la extracción manual.</t>
  </si>
  <si>
    <t>Cesárea previa.</t>
  </si>
  <si>
    <t>Distocia de hombros.</t>
  </si>
  <si>
    <t>Historia de laceración vaginal amplia, desgarro cervical o trauma perineal de tercer o cuarto</t>
  </si>
  <si>
    <t>grado.</t>
  </si>
  <si>
    <t>Antecedente de cirugía ginecológica mayor.</t>
  </si>
  <si>
    <t>Antecedente de conización o escisión con asa de la zona de transformación.</t>
  </si>
  <si>
    <t>Presencia de miomas o fibromas uterinos.</t>
  </si>
  <si>
    <t>Antecedente de miomectomía.</t>
  </si>
  <si>
    <t>Antecedente de histerotomía.</t>
  </si>
  <si>
    <t>√</t>
  </si>
  <si>
    <t>Se recomienda que la admisión se realice cuando se cumplan los siguientes criterios:</t>
  </si>
  <si>
    <t>dinámica uterina regular, borramiento cervical &gt; 50% y una dilatación de 3-4 cm.</t>
  </si>
  <si>
    <t>Se recomienda ofrecer apoyo individualizado a aquellas mujeres que acudan para ser</t>
  </si>
  <si>
    <t>atendidas por presentar  contracciones dolorosas y que no estén en fase activa del trabajo de parto.</t>
  </si>
  <si>
    <t>Se recomienda valorar el riesgo obstétrico y las condiciones de acceso (distancia al domicilio,</t>
  </si>
  <si>
    <t>condiciones y disponibilidad de transporte, etc.), socioeconómicas, cognitivas y de aseguramiento de la gestante para la toma de decisiones sobre la observación o la hospitalización de las pacientes que no cumplan con los criterios de admisión en el trabajo de parto.</t>
  </si>
  <si>
    <t>Se recomienda que las gestantes permanezcan en observación al menos dos horas y se</t>
  </si>
  <si>
    <t>realice un nuevo examen médico antes de dejar la institución.</t>
  </si>
  <si>
    <t>Se recomienda que las gestantes que no estén en fase activa del trabajo de parto reciban</t>
  </si>
  <si>
    <t>información sobre signos y síntomas de alarma, así como indicaciones precisas de regresar al hospital cuando ocurran los siguientes cambios: inicio o incremento de actividad uterina, dolor intenso, sangrado genital en cualquier cantidad, amniorrea, disminución en la percepción de los movimientos fetales, epigastralgia, visión borrosa, fosfenos, tinnitus, cefalea intensa y los demás que se consideren pertinentes por el personal de salud.</t>
  </si>
  <si>
    <t>A</t>
  </si>
  <si>
    <t>No se recomienda el uso rutinario de la monitoría fetal electrónica ni la medición del índice de líquido amniótico en la admisión de pacientes con embarazo de bajo riesgo.</t>
  </si>
  <si>
    <t>Se recomienda  evaluar  las pruebas  realizadas  durante  el  control  prenatal  para  reevaluar</t>
  </si>
  <si>
    <t>aquellas con  resultados  anormales y realizar  o  complementar  los  exámenes  prenatales pertinentes que hagan falta, especialmente los del tercer trimestre y las pruebas rápidas para VIH y sífilis.</t>
  </si>
  <si>
    <t>(↑)</t>
  </si>
  <si>
    <t>Se recomienda adoptar  la definición de la fase latente como el periodo del parto  que transcurre entre el inicio clínico del trabajo de parto y los 4 cm. de dilatación.</t>
  </si>
  <si>
    <t>Se recomienda adoptar  la definición de la fase activa como el periodo del parto  que transcurre  desde una dilatación mayor a 4 y hasta los 10 cm. y se acompaña de dinámica regular.</t>
  </si>
  <si>
    <t>Se sugiere adoptar las siguientes definiciones:</t>
  </si>
  <si>
    <t>La duración de la fase activa del parto normal es variable entre las mujeres y depende  de la paridad. Su progreso no es necesariamente lineal.  Es importante verificar siempre el bienestar fetal.</t>
  </si>
  <si>
    <t>• En las  primíparas  el  promedio  de  duración  de  la fase  activa  es  de  8 horas  y es</t>
  </si>
  <si>
    <t>improbable que dure más de 18 horas.</t>
  </si>
  <si>
    <t>• En las  multíparas el  promedio de  duración  de  la fase  activa  es  de  5 horas  y es improbable que dure más de 12 horas.</t>
  </si>
  <si>
    <t>La decisión de intervenir o remitir ante  una supuesta  prolongación de la primera etapa</t>
  </si>
  <si>
    <t>del parto debe  ser tomada  en función del progreso de la dilatación y de otros factores</t>
  </si>
  <si>
    <t>(geográficos, obstétricos y fetales) y no exclusivamente con base en la duración.</t>
  </si>
  <si>
    <t>La segunda  etapa  del parto  o  periodo expulsivo es  aquella que  transcurre  entre  el momento  en que se alcanza la dilatación completa y el momento  en que se produce la expulsión fetal. A su vez se subdivide en dos fases:</t>
  </si>
  <si>
    <t>• Periodo  expulsivo  pasivo:  dilatación completa  del  cuello, antes  o  en  ausencia  de contracciones involuntarias de expulsivo.</t>
  </si>
  <si>
    <t>• Periodo expulsivo activo cuando, el feto es visible ó existen contracciones de expulsivo en  presencia de  dilatación completa ó pujos maternos  espontáneos en  presencia de dilatación completa.</t>
  </si>
  <si>
    <t>La duración normal de la fase pasiva de la segunda etapa  del parto  en nulíparas es de</t>
  </si>
  <si>
    <t>hasta  dos horas  tanto  si tiene  como no analgesia  neuroaxial.  Es importante  verificar siempre el bienestar fetal.</t>
  </si>
  <si>
    <t>La duración normal de la fase pasiva de la segunda etapa del parto en multíparas es de</t>
  </si>
  <si>
    <t>hasta 1 hora si no tienen analgesia neuroaxial y de dos horas si la tienen. Es importante verificar siempre el bienestar fetal.</t>
  </si>
  <si>
    <t>La duración normal de la fase activa del expulsivo en nulíparas es de hasta 1 hora si no</t>
  </si>
  <si>
    <t>tienen  analgesia  neuroaxial  y de hasta  dos horas  si la tienen.  Es importante  verificar siempre el bienestar fetal.</t>
  </si>
  <si>
    <t>La duración normal de la fase activa del expulsivo en multíparas es de hasta 1 hora tanto</t>
  </si>
  <si>
    <t>si tienen como no analgesia neuroaxial. Es importante verificar siempre el bienestar fetal.</t>
  </si>
  <si>
    <t>B</t>
  </si>
  <si>
    <t>Tanto la monitoría electrónica fetal continua (MEFC) como la auscultación intermitente</t>
  </si>
  <si>
    <t>(AI) son dos métodos válidos y recomendables para el control del bienestar fetal durante el parto.</t>
  </si>
  <si>
    <t>La auscultación intermitente se puede  realizar tanto  con ultrasonido Doppler como con</t>
  </si>
  <si>
    <t>estetoscopio.</t>
  </si>
  <si>
    <t>Tanto la monitoría electrónica fetal continua (MEFC) como la monitoría electrónica fetal</t>
  </si>
  <si>
    <t>intermitente (MEFI) acompañada de auscultación intermitente son dos métodos válidos y recomendables para el control del bienestar fetal durante el parto.</t>
  </si>
  <si>
    <t>No se recomienda el uso rutinario de la pulsioximetría fetal.</t>
  </si>
  <si>
    <t>No   se   recomienda   la   utilización   rutinaria   del   análisis   del   segmento    ST    del</t>
  </si>
  <si>
    <t>electrocardiograma (ECG) fetal en el parto normal.</t>
  </si>
  <si>
    <t>En las instituciones hospitalarias donde  el  análisis del  segmento  ST del  ECG fetal  está</t>
  </si>
  <si>
    <t>disponible,  se  recomienda  su  utilización sólo  en  mujeres  con  cardiotocografía  (CTG)</t>
  </si>
  <si>
    <t>anormal.</t>
  </si>
  <si>
    <t>Se  recomienda  la  estimulación  digital  de  la  calota  fetal  como  método   diagnóstico</t>
  </si>
  <si>
    <t>complementario ante la presencia de un registro CTG patológico.</t>
  </si>
  <si>
    <t>Se recomienda la utilización de la clasificación del American College of Obstetricians and</t>
  </si>
  <si>
    <t>Gynecologists para la interpretación de la monitoría fetal electrónica.</t>
  </si>
  <si>
    <t>El tiempo que se destina a exámenes pélvicos más frecuentes  de lo recomendado, puede destinarse a la auscultación fetal intermitente con la frecuencia y duración recomendadas en la presente guía.</t>
  </si>
  <si>
    <t>Se recomienda que la mujer en trabajo de parto sea acompañada  de manera individual y de</t>
  </si>
  <si>
    <t>forma continua por la persona que ella elija.</t>
  </si>
  <si>
    <t>Se recomienda que las mujeres en fase activa de parto cuenten con atención por personal de</t>
  </si>
  <si>
    <t>la salud en forma permanente excepto por cortos períodos de tiempo o cuando la mujer lo solicite.</t>
  </si>
  <si>
    <t>Se  recomienda  permitir  la  ingesta  de  líquidos claros  durante  el  parto  en  pequeñas</t>
  </si>
  <si>
    <t>cantidades para la prevención de la cetosis.</t>
  </si>
  <si>
    <t>Se recomienda informar a las gestantes  que falta evidencia sobre el riesgo de la ingesta</t>
  </si>
  <si>
    <t>de alimentos para presentar  bronco-aspiración en caso de complicaciones que requieran uso de anestesia.</t>
  </si>
  <si>
    <t>Se recomienda que las mujeres sean informadas que las bebidas isotónicas (hidratantes)</t>
  </si>
  <si>
    <t>son eficaces para combatir la cetosis, y por ello, preferibles a la ingesta de agua.</t>
  </si>
  <si>
    <t>Se sugiere mantener  un acceso venoso permeable con un catéter  venoso o heparinizado de al menos calibre 18G, durante todo el trabajo de parto y el expulsivo.</t>
  </si>
  <si>
    <t>La canalización de un acceso venoso no implica la restricción de la ingesta de líquidos</t>
  </si>
  <si>
    <t>claros ni de la libre movilización de la mujer durante el trabajo de parto.</t>
  </si>
  <si>
    <t>Se recomienda el uso de soluciones cristaloides iso-osmolares (lactato de ringer, solución</t>
  </si>
  <si>
    <t>de  ringer  y solución  salina  normal)  al  suministrar  líquidos  endovenosos  durante  el trabajo de parto.</t>
  </si>
  <si>
    <t>Referente a la vigilancia de los signos vitales maternos  durante  el trabajo  de parto  se</t>
  </si>
  <si>
    <t>recomienda:</t>
  </si>
  <si>
    <t>•    Revisar cada 30 minutos la frecuencia de las contracciones.</t>
  </si>
  <si>
    <t>• Revisar  cada  hora  el  pulso  (frecuencia  cardiaca  materna)   y  la  frecuencia respiratoria.</t>
  </si>
  <si>
    <t>•    Revisar al menos cada 4 horas la presión arterial y la temperatura.</t>
  </si>
  <si>
    <t>•    Comprobar regularmente la frecuencia del vaciado de la vejiga.</t>
  </si>
  <si>
    <t>•    Considerar las necesidades emocionales y psicológicas de la mujer.</t>
  </si>
  <si>
    <t>Referente  a la vigilancia de los signos vitales maternos  durante  la segunda  etapa  del</t>
  </si>
  <si>
    <t>parto se recomienda:</t>
  </si>
  <si>
    <t>•    Revisar cada 30 minutos la frecuencia e intensidad de las contracciones.</t>
  </si>
  <si>
    <t>• Comprobar cada hora la presión arterial, el pulso, la frecuencia respiratoria y la temperatura.</t>
  </si>
  <si>
    <t>•    Comprobar el vaciado de la vejiga.</t>
  </si>
  <si>
    <t>Se recomienda que, en condiciones normales, las exploraciones vaginales se realicen cada 4</t>
  </si>
  <si>
    <t>horas.</t>
  </si>
  <si>
    <t>Se  recomienda  realizar  exploraciones  vaginales  antes  de  4  horas  en  las  mujeres  con</t>
  </si>
  <si>
    <t>alteraciones del progreso del parto o según criterio médico, ante la sospecha o la presencia de complicaciones o si la mujer manifiesta sensación de pujos.</t>
  </si>
  <si>
    <t>El examen pélvico también puede  realizarse a solicitud de la gestante  en circunstancias en las que se considere conveniente.</t>
  </si>
  <si>
    <t>Antes de practicar un tacto vaginal, se recomienda:</t>
  </si>
  <si>
    <t>• Confirmar  que  es  realmente  necesario  y que  la información  que  proporcione  será relevante en la toma de decisiones.</t>
  </si>
  <si>
    <t>• Ser consciente que el examen vaginal es una exploración molesta e invasiva, asociada a un incremento del riesgo de infección.</t>
  </si>
  <si>
    <t>•   Garantizar la privacidad, dignidad y comodidad de la mujer.</t>
  </si>
  <si>
    <t>Se   recomienda   el   partograma    de   líneas   de   alerta   del   Centro   Latinoamericano</t>
  </si>
  <si>
    <t>Perinatología (CLAP). En ausencia de este, se sugiere usar partogramas  con una línea de acción de 4 horas.</t>
  </si>
  <si>
    <t>Toda mujer tiene derecho  a recibir métodos  eficaces y seguros para el alivio del dolor durante  el trabajo  de  parto;  la solicitud de  la gestante  es indicación suficiente para proveerle métodos adecuados para el alivio del dolor.</t>
  </si>
  <si>
    <t>Contraindicaciones de la analgesia neuroaxial durante el trabajo de parto:</t>
  </si>
  <si>
    <t>•Rechazo de la madre.</t>
  </si>
  <si>
    <t>•Coagulopatía.</t>
  </si>
  <si>
    <t>•Infección local o sistémica.</t>
  </si>
  <si>
    <t>• Hipovolemia no corregida.</t>
  </si>
  <si>
    <t>Se recomienda informar a la mujer de los riesgos, beneficios e implicaciones sobre el parto</t>
  </si>
  <si>
    <t>de la analgesia neuroaxial y de las demás formas de alivio del dolor.</t>
  </si>
  <si>
    <t>Se  recomienda   cualquiera   de   las  técnicas   neuroaxiales   a  bajas  dosis:   epidural   o</t>
  </si>
  <si>
    <t>combinada.</t>
  </si>
  <si>
    <t>Se recomienda la utilización de técnica combinada (epidural-intradural) si se precisa un</t>
  </si>
  <si>
    <t>establecimiento rápido de la analgesia.</t>
  </si>
  <si>
    <t>Se recomienda informar que los opioides parenterales como método analgésico tienen un efecto analgésico limitado y que pueden provocar náuseas y vómitos.</t>
  </si>
  <si>
    <t>Se recomienda la administración de antieméticos cuando se utilizan opiodes intravenosos</t>
  </si>
  <si>
    <t>o intramusculares.</t>
  </si>
  <si>
    <t>Se recomienda monitorizar la saturación de oxígeno (SaO2) materna y administrar oxigeno</t>
  </si>
  <si>
    <t>suplementario  a las mujeres  que  reciban  opioides  parenterales  durante  el  trabajo  de parto.</t>
  </si>
  <si>
    <t>Se recomienda el masaje y el contacto físico tranquilizador como un método de alivio del</t>
  </si>
  <si>
    <t>dolor durante el primer y segundo periodos del parto.</t>
  </si>
  <si>
    <t>Las  mujeres  que elijan usar las pelotas  de goma pueden  ser animadas  a hacerlo  para</t>
  </si>
  <si>
    <t>buscar posturas más cómodas.</t>
  </si>
  <si>
    <t>Las mujeres que elijan utilizar técnicas de respiración o relajación debieran ser apoyadas</t>
  </si>
  <si>
    <t>en su elección.</t>
  </si>
  <si>
    <t>No se recomienda el método  de estimulación nerviosa transcutánea (TENS) como forma</t>
  </si>
  <si>
    <t>de analgesia para las mujeres en trabajo de parto establecido.</t>
  </si>
  <si>
    <t>Se recomienda no realizar amniotomía ni perfusión de oxitocina rutinarias en los trabajos</t>
  </si>
  <si>
    <t>de parto que progresan de forma normal.</t>
  </si>
  <si>
    <t>Se sugiere el uso de la amniotomía cuando se considere necesario evaluar el aspecto del</t>
  </si>
  <si>
    <t>líquido amniótico  ante  sospecha  de alteración  del  bienestar  fetal, desprendimiento  de placenta o como parte del manejo del primer periodo del parto prolongado.</t>
  </si>
  <si>
    <t>Se recomienda adoptar las siguientes definiciones para el diagnóstico de las disfunciones</t>
  </si>
  <si>
    <t>dinámicas del trabajo de parto:</t>
  </si>
  <si>
    <t>Dinámica uterina normal:</t>
  </si>
  <si>
    <t>La dinámica uterina se controla clínicamente y con el uso de monitores electrónicos. Clínicamente, las partes fetales deben ser palpables y el útero es depresible entre cada contracción.</t>
  </si>
  <si>
    <t>Durante el pico de la contracción, al alcanzar la intensidad de 50 mmHg, esta es dolorosa, el útero no es depresible y no es posible la palpación de las partes fetales.</t>
  </si>
  <si>
    <t>Alteraciones de la dinámica uterina:</t>
  </si>
  <si>
    <r>
      <t>Bradisistolia</t>
    </r>
    <r>
      <rPr>
        <sz val="10"/>
        <rFont val="Times New Roman"/>
        <family val="1"/>
      </rPr>
      <t xml:space="preserve"> (disminución de la frecuencia): de dos o menos contracciones en 10 minutos. </t>
    </r>
    <r>
      <rPr>
        <u/>
        <sz val="10"/>
        <rFont val="Times New Roman"/>
        <family val="1"/>
      </rPr>
      <t>Taquisistolia</t>
    </r>
    <r>
      <rPr>
        <sz val="10"/>
        <rFont val="Times New Roman"/>
        <family val="1"/>
      </rPr>
      <t xml:space="preserve"> (aumento de la frecuencia): 6 o más contracciones en 10 minutos observadas durante 30 minutos.</t>
    </r>
  </si>
  <si>
    <r>
      <t>Hiposistolia</t>
    </r>
    <r>
      <rPr>
        <sz val="10"/>
        <rFont val="Times New Roman"/>
        <family val="1"/>
      </rPr>
      <t>: disminución de la intensidad de las contracciones, por encima del tono basal</t>
    </r>
  </si>
  <si>
    <t>pero con intensidad menor de 30 mmHg.</t>
  </si>
  <si>
    <r>
      <t>Hipersistolia</t>
    </r>
    <r>
      <rPr>
        <sz val="10"/>
        <rFont val="Times New Roman"/>
        <family val="1"/>
      </rPr>
      <t>: aumento de la intensidad de las contracciones por encima de 70 mmHg. El útero no se deprime en ningún momento de la contracción.</t>
    </r>
  </si>
  <si>
    <r>
      <t>Hipertonía</t>
    </r>
    <r>
      <rPr>
        <sz val="10"/>
        <rFont val="Times New Roman"/>
        <family val="1"/>
      </rPr>
      <t>: incremento del tono uterino basal por encima de 12 mmHg. No es posible palpar las partes fetales aún en ausencia de contracción y hay dolor. También se define como una contracción que dura más de dos minutos.</t>
    </r>
  </si>
  <si>
    <r>
      <t>Incoordinación uterina</t>
    </r>
    <r>
      <rPr>
        <sz val="10"/>
        <rFont val="Times New Roman"/>
        <family val="1"/>
      </rPr>
      <t>: alteración del triple gradiente descendente.</t>
    </r>
  </si>
  <si>
    <t>Las alteraciones dinámicas del trabajo de parto pueden identificarse mediante el examen clínico con la técnica y frecuencia descritas para evaluar los signos vitales de la gestante  y durante la auscultación intermitente o mediante el uso del tocodinamómetro externo durante la monitorización electrónica de la frecuencia cardiaca fetal.</t>
  </si>
  <si>
    <t>Durante el trabajo de parto ocurren contracciones con una frecuencia entre 3 y 5 contracciones en 10 minutos, con duración de 30 a 60 segundos e intensidad progresiva de 30 a 50 mmHg. Se caracterizan por el triple gradiente descendente, el cual consiste en que las contracciones se inician en el marcapasos uterino (usualmente localizado en uno de los cuernos uterinos), son más intensas y duraderas en el fondo uterino y se dirigen en sentido descendente desde el cuerno hacia el segmento uterino.</t>
  </si>
  <si>
    <t>Se recomienda tener  en cuenta que la prolongación del trabajo de parto se puede  asociar</t>
  </si>
  <si>
    <t>con algunos desenlaces maternos y perinatales adversos.</t>
  </si>
  <si>
    <t>Se recomienda adoptar  las definiciones establecidas en la pregunta  6 sobre la duración de</t>
  </si>
  <si>
    <t>los diferentes periodos del trabajo de parto.</t>
  </si>
  <si>
    <t>Se recomienda el uso de partograma para la identificación de las alteraciones de la duración</t>
  </si>
  <si>
    <t>del trabajo de parto.</t>
  </si>
  <si>
    <t>La detección de las alteraciones de la duración del trabajo de parto indica la aplicación de</t>
  </si>
  <si>
    <t>medidas terapéuticas de acuerdo con la capacidad resolutiva del lugar de atención.</t>
  </si>
  <si>
    <t>La decisión de intervenir o remitir ante una supuesta  prolongación de la primera etapa  del</t>
  </si>
  <si>
    <t>parto,  debe  ser  tomada  en  función  del  progreso  de  la  dilatación  y de  otros  factores</t>
  </si>
  <si>
    <t>(geográficos, obstétricos y fetales) y no exclusivamente con base en la duración del mismo.</t>
  </si>
  <si>
    <t>No se recomienda el uso de oxitocina en fase latente del trabajo de parto ni su utilización</t>
  </si>
  <si>
    <t>a dosis altas.</t>
  </si>
  <si>
    <t>Cuando  se  sospecha  un  retardo  de  la fase  activa  de  la primera  etapa  del  parto  se</t>
  </si>
  <si>
    <t>• Ofrecer apoyo a la mujer, hidratación y un método  apropiado y efectivo para el control del dolor.</t>
  </si>
  <si>
    <t>• Si las membranas están intactas se procederá a la amniotomía.</t>
  </si>
  <si>
    <t>• Exploración vaginal dos horas después y si el progreso de la dilatación es menos de 1 cm se establece el diagnóstico de retardo de la dilatación.</t>
  </si>
  <si>
    <t>• Una  vez  establecido  el  diagnóstico  de  retardo   de  la  dilatación,  se  ofrecerá   la estimulación  con oxitocina  o se remitirá  a una unidad  obstétrica  de nivel  II o superior donde haya las condiciones para ofrecer esta alternativa.</t>
  </si>
  <si>
    <t>• Se practicará monitorización fetal continua y se ofrecerá anestesia neuroaxial antes del uso de la oxitocina.</t>
  </si>
  <si>
    <t>• Se procederá  a un nuevo tacto  vaginal 4 horas  después  de iniciada la perfusión de oxitocina. Si el progreso de la dilatación es inferior a 2 cm se reevaluará el caso tomando en consideración la posibilidad de practicar una cesárea. Si el progreso es superior a 2 cm se realizará una nueva exploración 4 horas después.</t>
  </si>
  <si>
    <t>No se recomienda realizar pelvimetría imagenológica como predictor de desproporción</t>
  </si>
  <si>
    <t>cefalopélvica  (DCP) ya que incrementa  la tasa  de cesáreas  sin mejorar  los desenlaces perinatales.</t>
  </si>
  <si>
    <t>Para el diagnóstico de DCP se recomienda tener en cuenta la historia clínica obstétrica, la</t>
  </si>
  <si>
    <t>evaluación  clínica,  la  talla  materna,  la altura  uterina,  el  cálculo  del  peso  fetal  y la progresión anormal del trabajo de parto.</t>
  </si>
  <si>
    <t>Se  sugiere  la remisión  temprana   a  una  unidad  de  atención  obstétrica  de  nivel  II o</t>
  </si>
  <si>
    <t>superior ante la sospecha de DCP.</t>
  </si>
  <si>
    <t>• Indicaciones  para  la  monitorización  fetal  electrónica  (EFM),  incluyendo  la identificación de anormalidades de la frecuencia cardiaca fetal (FCF) a la auscultación intermitente.</t>
  </si>
  <si>
    <t>•    Prolongación del primer o segundo periodos del parto.</t>
  </si>
  <si>
    <t>•    Líquido amniótico teñido con meconio.</t>
  </si>
  <si>
    <t>•    Solicitud de la madre para el alivio del dolor con analgesia neuroaxial.</t>
  </si>
  <si>
    <t>• Emergencia obstétrica: hemorragia previa al parto, presentación o prolapso del cordón, hemorragia posparto,  colapso materno  o la necesidad de reanimación neonatal avanzada.</t>
  </si>
  <si>
    <t>•    Retención de la placenta.</t>
  </si>
  <si>
    <t>• Fiebre  materna  en  el  trabajo  de  parto  (38,0 °C  una  vez o  37,5  °C  en  dos ocasiones con dos horas de diferencia).</t>
  </si>
  <si>
    <t>• Distocias de presentación o presentación de pelvis diagnosticada en el trabajo de parto teniendo en cuenta la inminencia del nacimiento.</t>
  </si>
  <si>
    <t>• Presión  arterial  elevada  o diastólica  (mayor de  90 mmHg) o aumento  de  la presión arterial sistólica (mayor de 140 mmHg) en dos lecturas consecutivas tomadas con 30 minutos de diferencia.</t>
  </si>
  <si>
    <t>•    Incertidumbre sobre la presencia de latidos del corazón fetal o la vitalidad fetal.</t>
  </si>
  <si>
    <t>• Desgarro perineal de tercero o cuarto grado u otro trauma perineal complicado que requiere sutura.</t>
  </si>
  <si>
    <t>• Sospecha  clínica  o  ecográfica  de  macrosomía  fetal  o  desproporción  céfalo pélvica.</t>
  </si>
  <si>
    <t>Se  recomienda  adoptar  las  siguientes  indicaciones  para  la  remisión  de  gestantes   a instituciones de nivel II o superior durante el trabajo de parto:</t>
  </si>
  <si>
    <t>No se recomienda  la realización del  masaje  perineal  durante  el  segundo  periodo  del</t>
  </si>
  <si>
    <t>parto.</t>
  </si>
  <si>
    <t>Se  recomienda  posibilitar  la  aplicación  de  compresas  calientes  durante   el  segundo</t>
  </si>
  <si>
    <t>periodo del parto.</t>
  </si>
  <si>
    <t>Se recomienda el pujo espontáneo durante  el expulsivo.  En ausencia de sensación de pujo, se recomienda no dirigirlo hasta  que haya concluido la fase pasiva del segundo periodo del parto.</t>
  </si>
  <si>
    <t>Se recomienda no utilizar la aplicación de anestésico local en spray como método  para</t>
  </si>
  <si>
    <t>reducir el dolor perineal durante la segunda etapa del parto.</t>
  </si>
  <si>
    <t>No se recomienda practicar episiotomía de rutina en el parto espontáneo.</t>
  </si>
  <si>
    <t>Se  recomienda  la  protección  activa  del   periné   mediante   la  técnica  de  deflexión</t>
  </si>
  <si>
    <t>controlada de la cabeza fetal y pidiendo a la mujer que no puje durante  la extensión y desprendimiento.</t>
  </si>
  <si>
    <t>Se recomienda hacer  uso de la episiotomía  solo  si hay necesidad clínica, como en un</t>
  </si>
  <si>
    <t>parto instrumentado o sospecha de compromiso fetal.</t>
  </si>
  <si>
    <t>Antes  de  llevar a cabo  una  episiotomía,  se recomienda  realizar  una  analgesia  eficaz,</t>
  </si>
  <si>
    <t>excepto en una emergencia debida a un compromiso fetal agudo.</t>
  </si>
  <si>
    <t>La episiotomía no debe  recomendarse de forma rutinaria durante  un parto  vaginal en</t>
  </si>
  <si>
    <t>mujeres con desgarros de tercer o cuarto grado en partos anteriores.</t>
  </si>
  <si>
    <t>No se recomienda realizar la maniobra de Kristeller.</t>
  </si>
  <si>
    <t>¿QUÉ CLASE DE SUTURAS  DEBEN USARSE PARA LA EPISIORRAFIA  Y LA SUTURA DE DESGARROS PERINEALES?</t>
  </si>
  <si>
    <t>Se recomienda la utilización de material sintético de absorción estándar  para la reparación de la herida perineal.</t>
  </si>
  <si>
    <t>Se recomienda realizar un examen rectal después de completar la reparación para</t>
  </si>
  <si>
    <t>garantizar que el material de sutura no se haya insertado accidentalmente a través de la mucosa rectal.</t>
  </si>
  <si>
    <t>EN GESTANTES EN QUIENES  NO EXISTA INDICACIÓN  PARA PINZAMIENTO INMEDIATO ¿CUÁL ES EL MOMENTO  ADECUADO PARA EL PINZAMIENTO DEL CORDÓN UMBILICAL?</t>
  </si>
  <si>
    <t>Se recomienda el pinzamiento tardío del cordón umbilical.</t>
  </si>
  <si>
    <t>Se sugiere el pinzamiento del cordón a partir del segundo minuto o tras el cese del latido de</t>
  </si>
  <si>
    <t>cordón umbilical.</t>
  </si>
  <si>
    <t>Se recomienda adoptar los siguientes criterios clínicos para pinzamiento del cordón:</t>
  </si>
  <si>
    <t>•    Interrupción del latido del cordón umbilical.</t>
  </si>
  <si>
    <t>•    Disminución de la ingurgitación de la vena umbilical.</t>
  </si>
  <si>
    <t>•    Satisfactoria perfusión de la piel.</t>
  </si>
  <si>
    <t>•    Realizarlo entre dos y 3 minutos después del nacimiento.</t>
  </si>
  <si>
    <t>Se recomienda adoptar las siguientes indicaciones para pinzamiento inmediato:</t>
  </si>
  <si>
    <t>•    Desprendimiento de placenta.</t>
  </si>
  <si>
    <t>•    Placenta previa.</t>
  </si>
  <si>
    <t>•    Ruptura uterina.</t>
  </si>
  <si>
    <t>•    Desgarro del cordón.</t>
  </si>
  <si>
    <t>•    Paro cardiaco materno.</t>
  </si>
  <si>
    <t>•    Los demás criterios recomendados en la Guía de Práctica Clínica de Recién Nacidos.</t>
  </si>
  <si>
    <t>¿CUÁLES SON LOS BENEFICIOS DEL CONTACTO  PIEL A PIEL DE LA MADRE  Y EL</t>
  </si>
  <si>
    <t>RECIÉN NACIDO?</t>
  </si>
  <si>
    <t>Se  recomienda   que  las  mujeres   mantengan   el   contacto   piel  a  piel  con  sus  bebés</t>
  </si>
  <si>
    <t>inmediatamente después del nacimiento.</t>
  </si>
  <si>
    <t>Para mantener  caliente al bebé,  se recomienda cubrirlo y secarlo con una manta  o toalla</t>
  </si>
  <si>
    <t>previamente calentadas, al tiempo que se mantiene el contacto piel a piel con la madre.</t>
  </si>
  <si>
    <t>Se recomienda evitar la separación de la madre y el bebé dentro de la primera hora de vida y</t>
  </si>
  <si>
    <t>hasta que este haya finalizado su primera lactada. Durante este periodo se recomienda una vigilancia con observación periódica que interfiera lo menos posible con la relación entre  la madre  y el  recién  nacido  con  registro  de  signos  vitales  de  los  recién  nacidos  (color, movimientos respiratorios, tono y, si es preciso la frecuencia cardiaca) y la vigilancia del tono uterino y registro de signos vitales maternos alertando al médico sobre cualquier cambio.</t>
  </si>
  <si>
    <t>. ¿CUÁLES SON LAS INTERVENCIONES RECOMENDADAS PARA EL MANEJO DEL</t>
  </si>
  <si>
    <t>EXPULSIVO PROLONGADO?</t>
  </si>
  <si>
    <t>En  casos  de  estado  fetal  insatisfactorio  durante  el  expulsivo, el  uso  de  tocolisis de</t>
  </si>
  <si>
    <t>emergencia  podría  mejorar  las  condiciones  fetales  y dar  tiempo  para  iniciar  otras intervenciones o remitir la paciente.</t>
  </si>
  <si>
    <t>Se  sugiere  manejar  el  expulsivo  prolongado  con  la  instrumentación  (aplicación  de</t>
  </si>
  <si>
    <t>fórceps,   espátulas  o  vacuum)  según   las  condiciones  clínicas  de   la  gestante,   la disponibilidad en el sitio de atención y la capacitación y experiencia de quien aplica estos instrumentos.</t>
  </si>
  <si>
    <t>Se recomienda el uso de antibióticos profilácticos según la presencia de otros factores de riesgo ante e intraparto para infección puerperal.</t>
  </si>
  <si>
    <t>30. ¿CÓMO SE DIAGNOSTICA  LA DISTOCIA DE HOMBRO?</t>
  </si>
  <si>
    <t>Se  recomienda  adoptar  la siguiente  definición  para  el  diagnóstico  de  la distocia  de</t>
  </si>
  <si>
    <t>hombros: una demora mayor o igual a un minuto entre el desprendimiento de la cabeza y el desprendimiento de los hombros.</t>
  </si>
  <si>
    <t>La prolongación del trabajo de parto y del expulsivo y la necesidad de la instrumentación</t>
  </si>
  <si>
    <t>del parto, deben  alertar al clínico sobre el riesgo de la presentación de una distocia de hombro.</t>
  </si>
  <si>
    <t>Se recomienda tener en cuenta la prevalencia de macrosomía en el grupo poblacional de</t>
  </si>
  <si>
    <t>la gestante como riesgo basal para la presentación de una distocia de hombro.</t>
  </si>
  <si>
    <t>¿CUÁLES SON LAS MANIOBRAS MÁS EFECTIVAS PARA EL MANEJO DE LA</t>
  </si>
  <si>
    <t>DISTOCIA DE HOMBRO?</t>
  </si>
  <si>
    <t>Se recomienda realizar la maniobra de Mac Roberts combinada con presión suprapúbica y episiotomía o  la maniobra de  Gaskin (posición  sobre  las 4 extremidades) para  la resolución de la distocia de hombros.</t>
  </si>
  <si>
    <t>Se  sugiere  realizar  la maniobra  de  extracción  del  hombro  posterior  después  de  la</t>
  </si>
  <si>
    <t>maniobra  de  Mac Roberts  combinada  con episiotomía  y presión  suprapúbica  para  la resolución de la distocia de hombros.</t>
  </si>
  <si>
    <t>Se recomienda el uso de las maniobras de Woods, Rubin y Zavanelli de acuerdo con el</t>
  </si>
  <si>
    <t>criterio clínico, habilidad, experiencia y recursos de quien atiende el parto y del sitio de atención.</t>
  </si>
  <si>
    <t>La distocia de hombros conlleva riesgo de morbilidad y mortalidad materna  y perinatal.</t>
  </si>
  <si>
    <t>La necesidad de  dos  o más maniobras para  resolverla debe  alertar al clínico y a la paciente sobre el aumento  de la frecuencia de las complicaciones en la madre y en el neonato.</t>
  </si>
  <si>
    <t>¿CUÁLES SON LAS INTERVENCIONES  EFECTIVAS PARA PREVENIR LA HEMORRAGIA POSPARTO AL FINALIZAR  EL SEGUNDO  PERÍODO  DEL PARTO?</t>
  </si>
  <si>
    <t>Se  recomienda  realizar  manejo  activo  del  alumbramiento  para  disminuir  la pérdida  de</t>
  </si>
  <si>
    <t>sangre materna y reducir el riesgo de hemorragia posparto.</t>
  </si>
  <si>
    <t>Se  recomienda   utilizar  de  forma  rutinaria  oxitócicos  profilácticos   en  el   manejo   del</t>
  </si>
  <si>
    <t>alumbramiento en todas las mujeres.</t>
  </si>
  <si>
    <t>Se  recomienda  la administración  de  oxitocina  5 UI  o  10 UI  (según  la presentación  de</t>
  </si>
  <si>
    <t>oxitocina disponible) por vía intramuscular como medicamento de elección para profilaxis durante el alumbramiento en mujeres que tengan parto por vía vaginal.</t>
  </si>
  <si>
    <t>Cuando exista un acceso venoso permeable, puede administrarse oxitocina 5 UI o 10 UI en</t>
  </si>
  <si>
    <t>infusión lenta diluida en 10 mL de cristaloides en un tiempo no inferior a 3 minutos.</t>
  </si>
  <si>
    <t>Se recomienda el uso de 600 mcg de misoprostol por vía sublingual para profilaxis durante el</t>
  </si>
  <si>
    <t>alumbramiento cuando la oxitocina no esté disponible. No se recomienda la administración por vía intrarectal.</t>
  </si>
  <si>
    <t>Se recomienda ligar y cortar el cordón umbilical entre el segundo y el tercer minuto después</t>
  </si>
  <si>
    <t>del nacimiento en todos los recién nacidos de término y pretérmino que nazcan vigorosos.</t>
  </si>
  <si>
    <t>.   ¿CUÁL ES LA INTERVENCIÓN  MÁS  EFECTIVA PARA TRATAR LA RETENCIÓN PLACENTARIA SIN SANGRADO, DESPUÉS DE MANEJO ACTIVO DEL ALUMBRAMIENTO?</t>
  </si>
  <si>
    <t>Si  después  de 30 minutos  de haber  realizado  el  manejo  activo  del  alumbramiento,  la</t>
  </si>
  <si>
    <t>placenta  no  se  expulsa  de  forma  espontánea, se  recomienda  administrar  10  UI  de oxitocina intramuscular o intravenosa, en  combinación con la tracción controlada del cordón umbilical.</t>
  </si>
  <si>
    <t>Se recomienda una única tracción luego de la administración de esta dosis de oxitocina.</t>
  </si>
  <si>
    <t>Si la atención de la mujer se está realizando en un primer nivel de atención y la placenta</t>
  </si>
  <si>
    <t>no se desprende  con el manejo anterior, se recomienda iniciar la infusión de 20 UI de oxitocina en 500 mL de cristaloides a 60 mL/hora (40 miliunidades/min) y remitirla.</t>
  </si>
  <si>
    <t>Si la atención de la mujer se está realizando en instituciones de segundo y tercer nivel y la</t>
  </si>
  <si>
    <t>placenta no se desprende  en 30 minutos después  de administrar la segunda  dosis de oxitocina, se recomienda como alternativa a métodos  invasivos, la inyección en la vena umbilical con técnica aséptica de 800 mcg de misoprostol disueltos en 30 c.c. de solución salina.</t>
  </si>
  <si>
    <t>No se recomienda la inyección de oxitocina o solución salina por vena umbilical para el</t>
  </si>
  <si>
    <t>manejo de la placenta retenida.</t>
  </si>
  <si>
    <t>Si  después  de  la realización  de  las maniobras  antes  descritas  para  el  manejo  de  la</t>
  </si>
  <si>
    <t>placenta  retenida  sin sangrado,  no hay respuesta,  se recomienda  hacer  la extracción manual teniendo presente el riesgo potencial de un acretismo.</t>
  </si>
  <si>
    <t>.   ¿SE RECOMIENDA EL USO PROFILÁCTICO DE ANTIBIÓTICOS CUANDO SE REALIZA</t>
  </si>
  <si>
    <t>REVISIÓN MANUAL DE LA CAVIDAD UTERINA?</t>
  </si>
  <si>
    <t>Se   recomienda   administrar   dosis   única   parenteral   de   cefalosporina   de   primera</t>
  </si>
  <si>
    <t>generación inmediatamente antes de iniciar la extracción manual de la placenta.</t>
  </si>
  <si>
    <t>En  caso  de  alergia  documentada  a  los  betalactámicos,  se  recomienda  administrar</t>
  </si>
  <si>
    <t>clindamicina más gentamicina en dosis única.</t>
  </si>
  <si>
    <t>En las  instituciones  que  cuenten  con  perfil  microbiológico,  se  recomienda  elegir  el</t>
  </si>
  <si>
    <t>antibiótico de acuerdo con dicho perfil.</t>
  </si>
  <si>
    <t>.   ¿CUÁLES SON LOS CRITERIOS QUE DETERMINAN  EL INICIO DEL MANEJO  DEL</t>
  </si>
  <si>
    <t>CHOQUE HIPOVOLÉMICO?</t>
  </si>
  <si>
    <t>Se recomienda para la identificación del grado del choque, la evaluación de los siguientes</t>
  </si>
  <si>
    <t>parámetros clínicos:</t>
  </si>
  <si>
    <t>•    Sensorio (estado de conciencia).</t>
  </si>
  <si>
    <t>•    Perfusión (color de la piel, temperatura de la piel y llenado capilar).</t>
  </si>
  <si>
    <t>•    Pulso.</t>
  </si>
  <si>
    <t>•    Presión arterial.</t>
  </si>
  <si>
    <t>Se recomienda clasificar el grado del choque e iniciar el manejo con el peor parámetro</t>
  </si>
  <si>
    <t>clínico encontrado.</t>
  </si>
  <si>
    <t>¿CUÁLES SON LAS INTERVENCIONES  MÁS  EFECTIVAS PARA EL MANEJO DE LA HEMORRAGIA POSPARTO?</t>
  </si>
  <si>
    <t>Se recomienda  que cuando  se diagnostique  hemorragia  posparto  con cualquier grado de</t>
  </si>
  <si>
    <t>choque,  se  active el protocolo de  código rojo  obstétrico que  incluya  simultáneamente acciones en cuatro áreas de intervención: comunicación, resucitación, monitoreo e investigación de la causa y control del sangrado.</t>
  </si>
  <si>
    <t>En la hemorragia posparto con signos de choque, se recomiendan las siguientes medidas:</t>
  </si>
  <si>
    <t>•    Alertar al personal de salud entrenado en código rojo obstétrico.</t>
  </si>
  <si>
    <t>• Asignar  a  un  miembro  del  equipo,  el  registro  de  los procedimientos  realizados,  la administración  de  líquidos,  medicamentos y signos  vitales;  idealmente  en  formato preestablecido.</t>
  </si>
  <si>
    <t>Garantizar la disponibilidad de hemoderivados, alertar al laboratorio y activar el sistema de referencia.</t>
  </si>
  <si>
    <t>•    Evaluar sistema respiratorio.</t>
  </si>
  <si>
    <t>Administrar oxígeno suplementario con máscara con bolsa reservorio mínimo a 10 litros por minuto. En ausencia de máscara, suministrar oxígeno con cánula nasal a 3 litros por minuto o sistema venturi 35-50%.</t>
  </si>
  <si>
    <t>•    Se debe mantener  oximetría de pulso por encima del 95%.</t>
  </si>
  <si>
    <t>Garantizar al menos dos accesos venosos permeables de buen calibre. Se recomienda al menos uno con catéter N° 14 o N° 16.</t>
  </si>
  <si>
    <t>Realizar la toma de muestra  de sangre para hemograma  completo, pruebas  cruzadas, pruebas  de  coagulación incluido fibrinógeno, pruebas  de  función renal, pruebas  de función hepática y gases arteriales.</t>
  </si>
  <si>
    <t>Iniciar y continuar infusión de cristaloides calentados a 39°C, titulando cada 5 minutos la respuesta  basada en los signos de choque: sensorio conservado, pulso radial presente, presión arterial sistólica mayor de 90 mmHg y llenado capilar &lt; 5 seg con bolos de 500 mL si alguno de los parámetros se encuentra  alterado.</t>
  </si>
  <si>
    <t>•    Inserción de sonda Foley para monitorear volumen urinario.</t>
  </si>
  <si>
    <t>•    Mantener caliente a la paciente cubriéndola con mantas y en posición supina.</t>
  </si>
  <si>
    <t>Valoración   y  registro   cada  15  minutos   del   pulso,   presión   arterial   y  frecuencia respiratorio una vez estabilizada la paciente.</t>
  </si>
  <si>
    <t>Una vez estabilizada la paciente, remitir a un nivel de mayor complejidad que garantice la atención adecuada.</t>
  </si>
  <si>
    <t>Documentación   de   los   procedimientos,   balance   de   líquidos   y   hemoderivados transfundidos.</t>
  </si>
  <si>
    <t>.   ¿CUÁLES SON LAS MEDIDAS  MÁS  EFECTIVAS PARA LA RECUPERACIÓN DEL VOLUMEN SANGUÍNEO EN EL MANEJO  DEL CHOQUE  HIPOVOLÉMICO POR</t>
  </si>
  <si>
    <t>HEMORRAGIA OBSTÉTRICA?</t>
  </si>
  <si>
    <t>Se recomienda iniciar infusión de cristaloides calentados a 39°C, titulando cada 5 minutos</t>
  </si>
  <si>
    <t>la respuesta  basada en los signos de choque: sensorio conservado, llenado capilar &lt; 5 seg, pulso radial presente y presión arterial sistólica mayor de 90 mmHg con bolos de 500 mL si alguno de los parámetros se encuentra alterado.</t>
  </si>
  <si>
    <t>Se  recomienda  utilizar  soporte  vasopresor  si  la  paciente  continúa  con  inestabilidad</t>
  </si>
  <si>
    <t>hemodinámica después  de la reposición de volumen y control del sitio de sangrado. La selección del vasopresor dependerá de los medicamentos y la vía de acceso disponibles.</t>
  </si>
  <si>
    <t>¿CUÁLES SON LAS INTERVENCIONES  MÁS  EFECTIVAS PARA EL CONTROL DE LA HEMORRAGIA POR ATONÍA UTERINA?</t>
  </si>
  <si>
    <t>Para el control de hemorragia por atonía uterina se recomienda excluir otras causas de</t>
  </si>
  <si>
    <t>hemorragia  posparto   como  retención  de   fragmentos   de   placenta  o  membranas, laceraciones o hematomas  vaginales o cervicales, ruptura uterina, hematomas  de ligamentos, sangrado extragenital, inversión uterina o coagulopatía.</t>
  </si>
  <si>
    <t>Se recomienda  utilizar la nemotecnia  de  las 4 “T”: Tono,  Trauma,  Tejido y Trombina</t>
  </si>
  <si>
    <t>(coagulopatía).</t>
  </si>
  <si>
    <t>Si  la  causa  de  la  hemorragia  es  la  atonía  uterina,  se  recomienda  implementar  las</t>
  </si>
  <si>
    <t>siguientes  medidas  hasta  que  cese  el  sangrado  o  se  defina  la  necesidad  de  otra intervención:</t>
  </si>
  <si>
    <t>•    Inserción de una sonda Foley para evacuar la vejiga.</t>
  </si>
  <si>
    <t>•    Compresión uterina bimanual.</t>
  </si>
  <si>
    <t>•    Administrar 5 UI de oxitocina por vía IV lenta, mientras se inicia una infusión de 30 UI</t>
  </si>
  <si>
    <t>de oxitocina diluida en 500 mL de cristaloides para pasar en 4 horas.</t>
  </si>
  <si>
    <t>• Ergometrina  0,2 mg por  vía IM.  Repetir  una  sola  dosis  adicional después  de  20 minutos. Puede continuarse 0,2 mg cada 4 a 6 horas, máximo 5 ampollas en 24 horas (contraindicada en mujeres con hipertensión).</t>
  </si>
  <si>
    <t>Se recomienda utilizar misoprostol 800 mcg por vía sublingual solo si, no se cuenta con</t>
  </si>
  <si>
    <t>oxitocina o maleato de metilergonovina para el manejo de la hemorragia posparto.</t>
  </si>
  <si>
    <t>El ácido tranexámico en dosis de 1 g por vía IV, se puede ofrecer como un tratamiento</t>
  </si>
  <si>
    <t>para la hemorragia posparto  si: la administración de la oxitocina seguido de las opciones de tratamiento de segunda línea y el misoprostol no han logrado detener  la hemorragia; o como complemento a la sutura de traumatismos del canal del parto identificados como causa del sangrado (desgarros del canal del parto).</t>
  </si>
  <si>
    <t>No  se  recomienda  el  uso  de  carboprost   para  el  tratamiento  de  las  mujeres  con</t>
  </si>
  <si>
    <t>hemorragia posparto.</t>
  </si>
  <si>
    <t>. ¿CUÁLES SON LAS INTERVENCIONES  MÁS  EFECTIVAS PARA EL CONTROL DE LA HEMORRAGIA POSPARTO POR ATONÍA UTERINA SIN RESPUESTA AL MANEJO MÉDICO?</t>
  </si>
  <si>
    <t>Se recomienda  iniciar medidas  de  hemostasia  quirúrgica  lo más pronto  posible,  si el</t>
  </si>
  <si>
    <t>manejo inicial falla. Se recomienda que este tiempo no supere nunca los 20 minutos.</t>
  </si>
  <si>
    <t>Se recomienda el taponamiento uterino con balón hidrostático (incluye condón), como la</t>
  </si>
  <si>
    <t>primera opción quirúrgica para las mujeres con atonía uterina.</t>
  </si>
  <si>
    <t>Se recomienda administrar dosis única parenteral de cefalosporina de primera generación</t>
  </si>
  <si>
    <t>inmediatamente antes de insertar el balón.</t>
  </si>
  <si>
    <t>En  caso  de  alergia  documentada  a  los  betalactámicos,  se  recomienda  administrar clindamicina más gentamicina en dosis única.</t>
  </si>
  <si>
    <t>Se recomienda dejar una infusión de oxitocina de 30 UI diluidas  en 500 mL de cristaloides</t>
  </si>
  <si>
    <t>para pasar en 4 horas.</t>
  </si>
  <si>
    <t>Se recomienda dejar el balón por un tiempo máximo de 24 horas y retirar en sitio donde</t>
  </si>
  <si>
    <t>se cuente con recurso humano calificado, hemoderivados y quirófano.</t>
  </si>
  <si>
    <t>No se recomienda realizar taponamiento uterino con gasa.</t>
  </si>
  <si>
    <t>Se recomienda aplicar las siguientes medidas quirúrgicas conservadoras dependiendo de</t>
  </si>
  <si>
    <t>las circunstancias clínicas y la experticia de quien atiende a la mujer:</t>
  </si>
  <si>
    <t>•    Suturas hemostáticas uterina (B-Lynch o sutura compresiva modificada).</t>
  </si>
  <si>
    <t>•    Ligadura bilateral de arterias uterinas.</t>
  </si>
  <si>
    <t>•    Ligadura bilateral de arterias iliacas internas.</t>
  </si>
  <si>
    <t>•    Embolización arterial selectiva.</t>
  </si>
  <si>
    <t>Se recomienda recurrir a la histerectomía prontamente, cuando las medidas anteriores</t>
  </si>
  <si>
    <t>fallen o las circunstancias clínicas lo indiquen desde el inicio (ejemplo: estallido uterino).</t>
  </si>
  <si>
    <t>. ¿CUÁNTO TIEMPO DEBE PERMANECER HOSPITALIZADA UNA PACIENTE SIN FACTORES  DE RIESGO  EN EL POSPARTO?</t>
  </si>
  <si>
    <t>Se recomienda la evaluación del binomio por personal calificado entre las 24 y 48 horas</t>
  </si>
  <si>
    <t>después del parto si la madre y el bebé son dados de alta de la institución antes de 48 horas.</t>
  </si>
  <si>
    <t>Después del parto  eutócico de bajo riesgo de un bebé  sano a término se sugiere una vigilancia del binomio por personal calificado por las primeras 48 horas.</t>
  </si>
  <si>
    <t>Se recomienda que las mujeres y sus familias reciban información e instrucciones claves para su cuidado en casa y el  de su bebé,  especialmente relacionadas con la lactancia materna y la identificación temprana de signos de alarma maternos y neonatales.</t>
  </si>
  <si>
    <t>LISTA DE CHEQUEO DE SEGUIMIENTO AL CUMPLIMIENTO DE LA NORMA TECNICA HTA SEGÚN RESOLUCION 4003</t>
  </si>
  <si>
    <t xml:space="preserve">Antecedentes familiares de hipertensión arterial y de enfermedad cardiovascular. </t>
  </si>
  <si>
    <t>• Historia personal de hipertensión arterial como el tiempo de duración, tratamientos recibidos y adherencia.</t>
  </si>
  <si>
    <t>• Antecedentes farmacológicos que puedan interferir con el tratamiento antihipertensivo como anticonceptivos orales, AINES, etc.</t>
  </si>
  <si>
    <t>Examen de fondo de ojo para la identificación de retinopatía hipertensiva según la 'clasificación de Keith-Wagener.</t>
  </si>
  <si>
    <t>• Examen del cuello para la identificación de ingurgitación yugular o soplos carotídeos.</t>
  </si>
  <si>
    <t>• Examen cardiovascular centrado a la identificación de arritmias, soplos, galopes o 'impulso apical.</t>
  </si>
  <si>
    <t>• Examen abdominal centrado en la identificación de soplos periumbilicales o masas abdominales</t>
  </si>
  <si>
    <t>• Examen de extremidades centrado en la evaluación de los pulsos periféricos y en la identificacion de edemas</t>
  </si>
  <si>
    <t>• Examen neurológico completo.</t>
  </si>
  <si>
    <t>Riñón: evaluar edemas y signos de sobrecarga de volumen (estertores, derrame pleural), color y textura de la piel, presencia de aliento urémico, frote pericardico.</t>
  </si>
  <si>
    <t>Estadios de hipertensión arterial según cifras de presión arterial (PA).</t>
  </si>
  <si>
    <t>Para la clasificación de Riesgo el médico general tendrá en cuenta tres aspectos fundamentales y básicos: Niveles de presión Arterial. Factores de Riesgo. Si existe compromiso de órgano blanco teniendo en cuenta los hallazgos al examen físico y los datos que indican compromiso subclinico. Clasificación del riesgo cardiovascular de los pacientes con diagnóstico de HTA.</t>
  </si>
  <si>
    <t>Hemograma</t>
  </si>
  <si>
    <t>Una vez clasificado el riesgo el Médico General definirá si remite a especialidades y servicios de apoyo. Los pacientes con riesgo bajo y moderado se programara  al control trimestral o semestral con medicina, y sesiones de educacion con enfermeria.  En el caso de los pacientes a quienes se les genera orden de paraclinicos en la primera consulta se citaran dentro de los siguientes 8 días para revisar resultados de laboratorio y clasificar riesgo.</t>
  </si>
  <si>
    <t>En la consulta de control por medicina, se realizan las siguientes acciones:</t>
  </si>
  <si>
    <t>Los paraclínicos a ordenar a pacientes con bajo riesgo son:  glicemia y parcial de orina anual; hemograma, perfil lipidico, creatinina y ekg, cada dos años.</t>
  </si>
  <si>
    <t>Los paraclínicos a ordenar a pacientes con moderado riesgo son:  glicemia,  parcial de orina, creatinina, microalbuminuria y ekg  anual; hemograma, perfil lipidico, ecocardiograma, cada 2 años</t>
  </si>
  <si>
    <t>Asignación de cita para educacion  y el siguiente control.</t>
  </si>
  <si>
    <t>Remision a especialista anual en riesgo moderado, Riesgo alto los controles son con especialista</t>
  </si>
  <si>
    <t>PROCESO EDUCATIVO POR ENFERMERIA PARA INTERVENIR FR</t>
  </si>
  <si>
    <t>• Evitar el consumo excesivo de sodio, grasas y alcohol y el bajo consumo de potasio.</t>
  </si>
  <si>
    <t>• Aumentar el consumo de frutas, verduras y otros alimentos ricos en fibra dietética.</t>
  </si>
  <si>
    <t>• Incentivar la realización de actividad física de intensidad moderada como caminar 30-40 minutos 3 a 4 veces por semana.</t>
  </si>
  <si>
    <t>• Estimular la reducción o mantenimiento del peso.</t>
  </si>
  <si>
    <t>• Consejería a fumadores</t>
  </si>
  <si>
    <t>• Desincentivar el consumo de cafeína (Grado de recomendación C).</t>
  </si>
  <si>
    <t>. Seguimiento a la adherencia del tratamiento (toma de medicamentos?)</t>
  </si>
  <si>
    <t xml:space="preserve">Socializar al personal la estricta  aplicación de la guía de manejo a los pacientes del programa de crónicos y evaluarla.                               </t>
  </si>
  <si>
    <t xml:space="preserve">Actualizar y Socializar y evaluar al personal la estricta  aplicación de la guía técnica para la detección temprana de las alteraciones del crecimiento y desarrollo.      </t>
  </si>
  <si>
    <t>ESE DEPARTAMENTAL "SOLUCION SALUD" DEL META</t>
  </si>
  <si>
    <t>DOCUMENTO CONTROLADO</t>
  </si>
  <si>
    <t>FECHA VIGENCIA 2013/12/20</t>
  </si>
  <si>
    <t>VERSION 1</t>
  </si>
  <si>
    <t>Con los resultados de paraclinicos se deberá hacer el cálculo de Tasa de Filtración Glomerular con la formula Cockcroft and Gault para descartar Enfermedad Renal. 
TFG (ml/minuto)= (140-edad) x peso corporal magro (Kg) Creatinina plasmática (mg/dl) x 72. 
'Este valor se multiplica por 0,85 en mujeres (menor comportamiento muscular).</t>
  </si>
  <si>
    <t>Personales: Patológicos (enfermedad cerebrovascular, diabetes y enfermedad renal).
Quirúrgicos, nutricionales, traumáticos, toxico alérgicos (medicamentos recibidos y posibles efectos secundarios, tabaquismo, alcoholismo, sustancias psicoactivas).
Duración y severidad de la Hipertensión previa, lesión de Órgano Blanco.</t>
  </si>
  <si>
    <t>Valoración psicosocial: tensión emocional, humor, soporte familiar, estilos de vida. 
• Factores de riesgo modificables y no modificables.</t>
  </si>
  <si>
    <r>
      <rPr>
        <b/>
        <sz val="10"/>
        <rFont val="Arial"/>
        <family val="2"/>
      </rPr>
      <t xml:space="preserve">a) Anamnesis: </t>
    </r>
    <r>
      <rPr>
        <sz val="10"/>
        <rFont val="Arial"/>
        <family val="2"/>
      </rPr>
      <t xml:space="preserve"> Personales: patológicos (enfermedad cerebrovascular, diabetes y enfermedad renal), quirúrgicos, nutricionales, traumáticos, toxico alérgicos (medicamentos recibidos y posibles efectos secundarios, tabaquismo, alcoholismo, sustancias psicoactivas), duración y severidad de la Hipertensión previa, lesión de Órgano Blanco.</t>
    </r>
  </si>
  <si>
    <t>a.) Interrogatorio completo</t>
  </si>
  <si>
    <t>PORCENTAJE CUMPLIMIENTO EN CONTROLES</t>
  </si>
  <si>
    <t>PORCENTAJE CUMPLIMIENTO EN CONSULTA</t>
  </si>
  <si>
    <t>PORCENTAJE CUMPLIMIENTO EN LA H.C</t>
  </si>
  <si>
    <t>CODIGO 
 FR-GQ-53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</si>
</sst>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font>
    <font>
      <sz val="11"/>
      <color theme="1"/>
      <name val="Calibri"/>
      <family val="2"/>
      <scheme val="minor"/>
    </font>
    <font>
      <sz val="8"/>
      <name val="Arial"/>
      <family val="2"/>
    </font>
    <font>
      <b/>
      <sz val="10"/>
      <name val="Arial"/>
      <family val="2"/>
    </font>
    <font>
      <sz val="10"/>
      <name val="Arial"/>
      <family val="2"/>
    </font>
    <font>
      <b/>
      <sz val="8"/>
      <name val="Arial"/>
      <family val="2"/>
    </font>
    <font>
      <b/>
      <sz val="9"/>
      <color indexed="63"/>
      <name val="Arial"/>
      <family val="2"/>
    </font>
    <font>
      <b/>
      <sz val="11"/>
      <name val="Arial"/>
      <family val="2"/>
    </font>
    <font>
      <b/>
      <sz val="14"/>
      <name val="Arial"/>
      <family val="2"/>
    </font>
    <font>
      <sz val="10"/>
      <name val="Times New Roman"/>
      <family val="1"/>
    </font>
    <font>
      <sz val="12"/>
      <name val="Times New Roman"/>
      <family val="1"/>
    </font>
    <font>
      <sz val="6"/>
      <name val="Times New Roman"/>
      <family val="1"/>
    </font>
    <font>
      <sz val="7.5"/>
      <name val="Times New Roman"/>
      <family val="1"/>
    </font>
    <font>
      <sz val="11"/>
      <name val="Times New Roman"/>
      <family val="1"/>
    </font>
    <font>
      <sz val="5.5"/>
      <name val="Times New Roman"/>
      <family val="1"/>
    </font>
    <font>
      <sz val="10"/>
      <color rgb="FF000000"/>
      <name val="Times New Roman"/>
      <family val="1"/>
    </font>
    <font>
      <u/>
      <sz val="10"/>
      <name val="Times New Roman"/>
      <family val="1"/>
    </font>
    <font>
      <sz val="12"/>
      <color rgb="FF355E91"/>
      <name val="Times New Roman"/>
      <family val="1"/>
    </font>
    <font>
      <sz val="12"/>
      <color rgb="FF000000"/>
      <name val="Times New Roman"/>
      <family val="1"/>
    </font>
    <font>
      <sz val="9.5"/>
      <color rgb="FF000000"/>
      <name val="Times New Roman"/>
      <family val="1"/>
    </font>
    <font>
      <sz val="11"/>
      <color rgb="FF000000"/>
      <name val="Times New Roman"/>
      <family val="1"/>
    </font>
    <font>
      <sz val="7"/>
      <name val="Times New Roman"/>
      <family val="1"/>
    </font>
    <font>
      <sz val="8"/>
      <name val="Times New Roman"/>
      <family val="1"/>
    </font>
    <font>
      <sz val="9"/>
      <name val="Times New Roman"/>
      <family val="1"/>
    </font>
    <font>
      <sz val="9.5"/>
      <name val="Times New Roman"/>
      <family val="1"/>
    </font>
    <font>
      <sz val="14"/>
      <name val="Times New Roman"/>
      <family val="1"/>
    </font>
    <font>
      <b/>
      <sz val="12"/>
      <color indexed="8"/>
      <name val="Arial"/>
      <family val="2"/>
    </font>
    <font>
      <b/>
      <sz val="12"/>
      <color theme="1"/>
      <name val="Calibri"/>
      <family val="2"/>
      <scheme val="minor"/>
    </font>
  </fonts>
  <fills count="9">
    <fill>
      <patternFill patternType="none"/>
    </fill>
    <fill>
      <patternFill patternType="gray125"/>
    </fill>
    <fill>
      <patternFill patternType="solid">
        <fgColor rgb="FFFFFFCC"/>
      </patternFill>
    </fill>
    <fill>
      <patternFill patternType="solid">
        <fgColor rgb="FF00B0F0"/>
        <bgColor indexed="64"/>
      </patternFill>
    </fill>
    <fill>
      <patternFill patternType="solid">
        <fgColor rgb="FFD9D9D9"/>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9FFCC"/>
        <bgColor indexed="64"/>
      </patternFill>
    </fill>
  </fills>
  <borders count="47">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0" fontId="4" fillId="0" borderId="0"/>
    <xf numFmtId="0" fontId="1" fillId="0" borderId="0"/>
    <xf numFmtId="0" fontId="4" fillId="0" borderId="0"/>
    <xf numFmtId="0" fontId="4" fillId="0" borderId="0"/>
    <xf numFmtId="0" fontId="1" fillId="0" borderId="0"/>
    <xf numFmtId="0" fontId="1" fillId="2" borderId="1" applyNumberFormat="0" applyFont="0" applyAlignment="0" applyProtection="0"/>
  </cellStyleXfs>
  <cellXfs count="236">
    <xf numFmtId="0" fontId="0" fillId="0" borderId="0" xfId="0"/>
    <xf numFmtId="0" fontId="4" fillId="0" borderId="0" xfId="0" applyFont="1" applyAlignment="1">
      <alignment horizontal="left"/>
    </xf>
    <xf numFmtId="0" fontId="4" fillId="0" borderId="0" xfId="0" applyFont="1" applyAlignment="1">
      <alignment horizontal="center"/>
    </xf>
    <xf numFmtId="0" fontId="2" fillId="0" borderId="0" xfId="0" applyFont="1" applyFill="1" applyAlignment="1"/>
    <xf numFmtId="0" fontId="2" fillId="0" borderId="0" xfId="0" applyFont="1" applyFill="1"/>
    <xf numFmtId="0" fontId="4" fillId="0" borderId="0" xfId="0" applyFont="1" applyFill="1"/>
    <xf numFmtId="0" fontId="4" fillId="0" borderId="0" xfId="0" applyFont="1" applyFill="1" applyBorder="1"/>
    <xf numFmtId="0" fontId="2" fillId="0" borderId="0" xfId="0" applyFont="1" applyFill="1" applyBorder="1"/>
    <xf numFmtId="0" fontId="4" fillId="0" borderId="0" xfId="0" applyFont="1" applyFill="1" applyBorder="1" applyAlignment="1"/>
    <xf numFmtId="0" fontId="3" fillId="0" borderId="0" xfId="0" applyFont="1" applyProtection="1">
      <protection locked="0"/>
    </xf>
    <xf numFmtId="0" fontId="0" fillId="0" borderId="0" xfId="0" applyProtection="1">
      <protection locked="0"/>
    </xf>
    <xf numFmtId="0" fontId="4" fillId="0" borderId="0" xfId="0" applyFont="1" applyAlignment="1"/>
    <xf numFmtId="0" fontId="3" fillId="0" borderId="0" xfId="0" applyFont="1" applyBorder="1" applyAlignment="1">
      <alignment horizontal="left"/>
    </xf>
    <xf numFmtId="0" fontId="4" fillId="0" borderId="0" xfId="0" applyFont="1" applyBorder="1" applyAlignment="1">
      <alignment horizontal="left"/>
    </xf>
    <xf numFmtId="0" fontId="0" fillId="0" borderId="9" xfId="0" applyBorder="1"/>
    <xf numFmtId="0" fontId="0" fillId="0" borderId="9" xfId="0" applyBorder="1" applyAlignment="1">
      <alignment vertical="top" wrapText="1"/>
    </xf>
    <xf numFmtId="0" fontId="0" fillId="0" borderId="0" xfId="0" applyAlignment="1">
      <alignment vertical="top" wrapText="1"/>
    </xf>
    <xf numFmtId="0" fontId="0" fillId="0" borderId="9" xfId="0" quotePrefix="1" applyBorder="1" applyAlignment="1">
      <alignment horizontal="left" vertical="top" wrapText="1"/>
    </xf>
    <xf numFmtId="0" fontId="4" fillId="0" borderId="9" xfId="0" quotePrefix="1" applyFont="1" applyBorder="1" applyAlignment="1">
      <alignment horizontal="left" vertical="top" wrapText="1"/>
    </xf>
    <xf numFmtId="0" fontId="0" fillId="0" borderId="9" xfId="0" applyBorder="1" applyAlignment="1">
      <alignment vertical="center" wrapText="1"/>
    </xf>
    <xf numFmtId="0" fontId="0" fillId="0" borderId="0" xfId="0" applyAlignment="1">
      <alignment vertical="center" wrapText="1"/>
    </xf>
    <xf numFmtId="0" fontId="8" fillId="0" borderId="9" xfId="0" applyFont="1" applyBorder="1" applyAlignment="1">
      <alignment horizontal="center" vertical="top" wrapText="1"/>
    </xf>
    <xf numFmtId="0" fontId="8" fillId="0" borderId="0" xfId="0" applyFont="1" applyAlignment="1">
      <alignment horizontal="center"/>
    </xf>
    <xf numFmtId="0" fontId="4" fillId="0" borderId="9" xfId="0" applyFont="1" applyBorder="1" applyAlignment="1">
      <alignment vertical="top" wrapText="1"/>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2" fillId="0" borderId="0" xfId="0" applyFont="1" applyFill="1" applyBorder="1" applyAlignment="1"/>
    <xf numFmtId="0" fontId="8" fillId="0" borderId="9"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center"/>
    </xf>
    <xf numFmtId="0" fontId="4" fillId="0" borderId="0" xfId="3"/>
    <xf numFmtId="0" fontId="9" fillId="4" borderId="31" xfId="0" applyFont="1" applyFill="1" applyBorder="1" applyAlignment="1">
      <alignment horizontal="center"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horizontal="left" vertical="center" indent="8"/>
    </xf>
    <xf numFmtId="0" fontId="9" fillId="4" borderId="30" xfId="0" applyFont="1" applyFill="1" applyBorder="1" applyAlignment="1">
      <alignment horizontal="center" vertical="center" wrapText="1"/>
    </xf>
    <xf numFmtId="0" fontId="9" fillId="0" borderId="0" xfId="0" applyFont="1" applyAlignment="1">
      <alignment horizontal="justify" vertical="center"/>
    </xf>
    <xf numFmtId="0" fontId="9" fillId="0" borderId="34"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36" xfId="0" applyFont="1" applyBorder="1" applyAlignment="1">
      <alignment vertical="center" wrapText="1"/>
    </xf>
    <xf numFmtId="0" fontId="9" fillId="4" borderId="32" xfId="0" applyFont="1" applyFill="1" applyBorder="1" applyAlignment="1">
      <alignment horizontal="center" vertical="center" wrapText="1"/>
    </xf>
    <xf numFmtId="0" fontId="10" fillId="4" borderId="31" xfId="0" applyFont="1" applyFill="1" applyBorder="1" applyAlignment="1">
      <alignment vertical="center" wrapText="1"/>
    </xf>
    <xf numFmtId="0" fontId="9" fillId="0" borderId="33" xfId="0" applyFont="1" applyBorder="1" applyAlignment="1">
      <alignment vertical="center" wrapText="1"/>
    </xf>
    <xf numFmtId="0" fontId="11" fillId="4" borderId="31" xfId="0" applyFont="1" applyFill="1" applyBorder="1" applyAlignment="1">
      <alignment vertical="center" wrapText="1"/>
    </xf>
    <xf numFmtId="0" fontId="9" fillId="4" borderId="30" xfId="0" applyFont="1" applyFill="1" applyBorder="1" applyAlignment="1">
      <alignment vertical="center" wrapText="1"/>
    </xf>
    <xf numFmtId="0" fontId="10" fillId="4" borderId="32" xfId="0" applyFont="1" applyFill="1" applyBorder="1" applyAlignment="1">
      <alignment vertical="center" wrapText="1"/>
    </xf>
    <xf numFmtId="0" fontId="9" fillId="4" borderId="32" xfId="0" applyFont="1" applyFill="1" applyBorder="1" applyAlignment="1">
      <alignment vertical="center" wrapText="1"/>
    </xf>
    <xf numFmtId="0" fontId="9" fillId="0" borderId="36" xfId="0" applyFont="1" applyBorder="1" applyAlignment="1">
      <alignment horizontal="justify" vertical="center" wrapText="1"/>
    </xf>
    <xf numFmtId="0" fontId="9" fillId="3" borderId="34" xfId="0" applyFont="1" applyFill="1" applyBorder="1" applyAlignment="1">
      <alignment vertical="center" wrapText="1"/>
    </xf>
    <xf numFmtId="0" fontId="12" fillId="4" borderId="31" xfId="0" applyFont="1" applyFill="1" applyBorder="1" applyAlignment="1">
      <alignment vertical="center" wrapText="1"/>
    </xf>
    <xf numFmtId="0" fontId="13" fillId="4" borderId="30" xfId="0" applyFont="1" applyFill="1" applyBorder="1" applyAlignment="1">
      <alignment horizontal="center" vertical="center" wrapText="1"/>
    </xf>
    <xf numFmtId="0" fontId="0" fillId="0" borderId="36" xfId="0" applyBorder="1" applyAlignment="1">
      <alignment vertical="top" wrapText="1"/>
    </xf>
    <xf numFmtId="0" fontId="0" fillId="0" borderId="35" xfId="0" applyBorder="1" applyAlignment="1">
      <alignment vertical="top" wrapText="1"/>
    </xf>
    <xf numFmtId="0" fontId="0" fillId="4" borderId="30" xfId="0" applyFill="1" applyBorder="1" applyAlignment="1">
      <alignment vertical="top" wrapText="1"/>
    </xf>
    <xf numFmtId="0" fontId="13" fillId="4" borderId="32" xfId="0" applyFont="1" applyFill="1" applyBorder="1" applyAlignment="1">
      <alignment horizontal="center" vertical="center" wrapText="1"/>
    </xf>
    <xf numFmtId="0" fontId="0" fillId="4" borderId="32" xfId="0" applyFill="1" applyBorder="1" applyAlignment="1">
      <alignment vertical="top" wrapText="1"/>
    </xf>
    <xf numFmtId="0" fontId="14" fillId="4" borderId="32" xfId="0" applyFont="1" applyFill="1" applyBorder="1" applyAlignment="1">
      <alignment vertical="center" wrapText="1"/>
    </xf>
    <xf numFmtId="0" fontId="11" fillId="4" borderId="32" xfId="0" applyFont="1" applyFill="1" applyBorder="1" applyAlignment="1">
      <alignment vertical="center" wrapText="1"/>
    </xf>
    <xf numFmtId="0" fontId="14" fillId="4" borderId="31" xfId="0" applyFont="1" applyFill="1" applyBorder="1" applyAlignment="1">
      <alignment vertical="center" wrapText="1"/>
    </xf>
    <xf numFmtId="0" fontId="9" fillId="4" borderId="29" xfId="0" applyFont="1" applyFill="1" applyBorder="1" applyAlignment="1">
      <alignment horizontal="center" vertical="center" wrapText="1"/>
    </xf>
    <xf numFmtId="0" fontId="9" fillId="0" borderId="36" xfId="0" applyFont="1" applyBorder="1" applyAlignment="1">
      <alignment horizontal="left" vertical="center" wrapText="1" indent="2"/>
    </xf>
    <xf numFmtId="0" fontId="9" fillId="0" borderId="36" xfId="0" applyFont="1" applyBorder="1" applyAlignment="1">
      <alignment horizontal="left" vertical="center" wrapText="1" indent="4"/>
    </xf>
    <xf numFmtId="0" fontId="9" fillId="0" borderId="35" xfId="0" applyFont="1" applyBorder="1" applyAlignment="1">
      <alignment horizontal="left" vertical="center" wrapText="1" indent="2"/>
    </xf>
    <xf numFmtId="0" fontId="15" fillId="0" borderId="0" xfId="0" applyFont="1" applyAlignment="1">
      <alignment horizontal="left" vertical="center" indent="8"/>
    </xf>
    <xf numFmtId="0" fontId="16" fillId="0" borderId="36" xfId="0" applyFont="1" applyBorder="1" applyAlignment="1">
      <alignment vertical="center" wrapText="1"/>
    </xf>
    <xf numFmtId="0" fontId="16" fillId="0" borderId="36" xfId="0" applyFont="1" applyBorder="1" applyAlignment="1">
      <alignment horizontal="justify" vertical="center" wrapText="1"/>
    </xf>
    <xf numFmtId="0" fontId="16" fillId="0" borderId="35" xfId="0" applyFont="1" applyBorder="1" applyAlignment="1">
      <alignment vertical="center" wrapText="1"/>
    </xf>
    <xf numFmtId="0" fontId="13" fillId="4" borderId="32" xfId="0" applyFont="1" applyFill="1" applyBorder="1" applyAlignment="1">
      <alignment vertical="center" wrapText="1"/>
    </xf>
    <xf numFmtId="0" fontId="9" fillId="0" borderId="35" xfId="0" applyFont="1" applyBorder="1" applyAlignment="1">
      <alignment horizontal="left" vertical="center" wrapText="1" indent="4"/>
    </xf>
    <xf numFmtId="0" fontId="17" fillId="0" borderId="0" xfId="0" applyFont="1" applyAlignment="1">
      <alignment horizontal="left" vertical="center" indent="5"/>
    </xf>
    <xf numFmtId="0" fontId="19" fillId="0" borderId="0" xfId="0" applyFont="1" applyAlignment="1">
      <alignment vertical="center"/>
    </xf>
    <xf numFmtId="0" fontId="20" fillId="0" borderId="0" xfId="0" applyFont="1" applyAlignment="1">
      <alignment vertical="center"/>
    </xf>
    <xf numFmtId="0" fontId="9" fillId="4" borderId="29" xfId="0" applyFont="1" applyFill="1" applyBorder="1" applyAlignment="1">
      <alignment vertical="center" wrapText="1"/>
    </xf>
    <xf numFmtId="0" fontId="17" fillId="0" borderId="0" xfId="0" applyFont="1" applyAlignment="1">
      <alignment horizontal="left" vertical="center" indent="3"/>
    </xf>
    <xf numFmtId="0" fontId="18" fillId="0" borderId="0" xfId="0" applyFont="1" applyAlignment="1">
      <alignment vertical="center"/>
    </xf>
    <xf numFmtId="0" fontId="9" fillId="0" borderId="33" xfId="0" applyFont="1" applyBorder="1" applyAlignment="1">
      <alignment horizontal="justify" vertical="center" wrapText="1"/>
    </xf>
    <xf numFmtId="0" fontId="15" fillId="0" borderId="0" xfId="0" applyFont="1" applyAlignment="1">
      <alignment vertical="center"/>
    </xf>
    <xf numFmtId="0" fontId="21" fillId="4" borderId="32" xfId="0" applyFont="1" applyFill="1" applyBorder="1" applyAlignment="1">
      <alignment vertical="center" wrapText="1"/>
    </xf>
    <xf numFmtId="0" fontId="22" fillId="4" borderId="31" xfId="0" applyFont="1" applyFill="1" applyBorder="1" applyAlignment="1">
      <alignment vertical="center" wrapText="1"/>
    </xf>
    <xf numFmtId="0" fontId="23" fillId="4" borderId="31" xfId="0" applyFont="1" applyFill="1" applyBorder="1" applyAlignment="1">
      <alignment vertical="center" wrapText="1"/>
    </xf>
    <xf numFmtId="0" fontId="9" fillId="4" borderId="31" xfId="0" applyFont="1" applyFill="1" applyBorder="1" applyAlignment="1">
      <alignment vertical="center" wrapText="1"/>
    </xf>
    <xf numFmtId="0" fontId="13" fillId="4" borderId="31" xfId="0" applyFont="1" applyFill="1" applyBorder="1" applyAlignment="1">
      <alignment vertical="center" wrapText="1"/>
    </xf>
    <xf numFmtId="0" fontId="24" fillId="4" borderId="32" xfId="0" applyFont="1" applyFill="1" applyBorder="1" applyAlignment="1">
      <alignment vertical="center" wrapText="1"/>
    </xf>
    <xf numFmtId="0" fontId="13" fillId="0" borderId="36" xfId="0" applyFont="1" applyBorder="1" applyAlignment="1">
      <alignment vertical="center" wrapText="1"/>
    </xf>
    <xf numFmtId="0" fontId="25" fillId="4" borderId="32"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5" fillId="0" borderId="13"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wrapText="1"/>
    </xf>
    <xf numFmtId="164" fontId="3" fillId="0" borderId="23" xfId="0" applyNumberFormat="1" applyFont="1" applyFill="1" applyBorder="1" applyAlignment="1">
      <alignment horizontal="center" vertical="center"/>
    </xf>
    <xf numFmtId="0" fontId="4" fillId="6" borderId="12" xfId="0" applyFont="1" applyFill="1" applyBorder="1" applyAlignment="1">
      <alignment horizontal="justify" vertical="center" wrapText="1"/>
    </xf>
    <xf numFmtId="0" fontId="4" fillId="6" borderId="12" xfId="0" applyFont="1" applyFill="1" applyBorder="1" applyAlignment="1">
      <alignment horizontal="justify" vertical="top" wrapText="1"/>
    </xf>
    <xf numFmtId="0" fontId="4" fillId="6" borderId="12" xfId="0" applyFont="1" applyFill="1" applyBorder="1"/>
    <xf numFmtId="0" fontId="4" fillId="6" borderId="46" xfId="0" applyFont="1" applyFill="1" applyBorder="1"/>
    <xf numFmtId="0" fontId="4" fillId="6" borderId="20" xfId="0" applyFont="1" applyFill="1" applyBorder="1" applyAlignment="1">
      <alignment horizontal="justify" vertical="center" wrapText="1"/>
    </xf>
    <xf numFmtId="0" fontId="4" fillId="6" borderId="9" xfId="0" applyFont="1" applyFill="1" applyBorder="1" applyAlignment="1">
      <alignment horizontal="justify" vertical="center" wrapText="1"/>
    </xf>
    <xf numFmtId="0" fontId="4" fillId="6" borderId="9" xfId="0" applyFont="1" applyFill="1" applyBorder="1" applyAlignment="1">
      <alignment horizontal="justify" vertical="top" wrapText="1"/>
    </xf>
    <xf numFmtId="0" fontId="4" fillId="6" borderId="9" xfId="0" applyFont="1" applyFill="1" applyBorder="1"/>
    <xf numFmtId="0" fontId="4" fillId="6" borderId="21" xfId="0" applyFont="1" applyFill="1" applyBorder="1"/>
    <xf numFmtId="0" fontId="4" fillId="6" borderId="20" xfId="0" quotePrefix="1" applyFont="1" applyFill="1" applyBorder="1" applyAlignment="1">
      <alignment horizontal="left" vertical="center" wrapText="1"/>
    </xf>
    <xf numFmtId="0" fontId="4" fillId="6" borderId="39" xfId="0" applyFont="1" applyFill="1" applyBorder="1" applyAlignment="1">
      <alignment horizontal="justify" vertical="center" wrapText="1"/>
    </xf>
    <xf numFmtId="0" fontId="4" fillId="6" borderId="40" xfId="0" applyFont="1" applyFill="1" applyBorder="1" applyAlignment="1">
      <alignment horizontal="justify" vertical="center" wrapText="1"/>
    </xf>
    <xf numFmtId="0" fontId="4" fillId="6" borderId="40" xfId="0" applyFont="1" applyFill="1" applyBorder="1"/>
    <xf numFmtId="0" fontId="4" fillId="6" borderId="41" xfId="0" applyFont="1" applyFill="1" applyBorder="1"/>
    <xf numFmtId="0" fontId="4" fillId="7" borderId="20" xfId="0" applyFont="1" applyFill="1" applyBorder="1" applyAlignment="1">
      <alignment horizontal="justify" vertical="center" wrapText="1"/>
    </xf>
    <xf numFmtId="0" fontId="4" fillId="7" borderId="9" xfId="0" applyFont="1" applyFill="1" applyBorder="1" applyAlignment="1">
      <alignment horizontal="justify" vertical="center" wrapText="1"/>
    </xf>
    <xf numFmtId="0" fontId="4" fillId="7" borderId="9" xfId="0" applyFont="1" applyFill="1" applyBorder="1" applyAlignment="1">
      <alignment horizontal="justify" vertical="top" wrapText="1"/>
    </xf>
    <xf numFmtId="0" fontId="4" fillId="7" borderId="9" xfId="0" applyFont="1" applyFill="1" applyBorder="1"/>
    <xf numFmtId="0" fontId="4" fillId="7" borderId="21" xfId="0" applyFont="1" applyFill="1" applyBorder="1"/>
    <xf numFmtId="0" fontId="4" fillId="8" borderId="45" xfId="0" applyFont="1" applyFill="1" applyBorder="1" applyAlignment="1">
      <alignment horizontal="justify" vertical="center" wrapText="1"/>
    </xf>
    <xf numFmtId="0" fontId="4" fillId="8" borderId="12" xfId="0" applyFont="1" applyFill="1" applyBorder="1" applyAlignment="1">
      <alignment horizontal="justify" vertical="center" wrapText="1"/>
    </xf>
    <xf numFmtId="0" fontId="4" fillId="8" borderId="12" xfId="0" applyFont="1" applyFill="1" applyBorder="1" applyAlignment="1">
      <alignment horizontal="justify" vertical="top" wrapText="1"/>
    </xf>
    <xf numFmtId="0" fontId="4" fillId="8" borderId="12" xfId="0" applyFont="1" applyFill="1" applyBorder="1"/>
    <xf numFmtId="0" fontId="4" fillId="8" borderId="46" xfId="0" applyFont="1" applyFill="1" applyBorder="1"/>
    <xf numFmtId="0" fontId="4" fillId="8" borderId="20"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4" fillId="8" borderId="9" xfId="0" applyFont="1" applyFill="1" applyBorder="1" applyAlignment="1">
      <alignment horizontal="justify" vertical="top" wrapText="1"/>
    </xf>
    <xf numFmtId="0" fontId="4" fillId="8" borderId="9" xfId="0" applyFont="1" applyFill="1" applyBorder="1"/>
    <xf numFmtId="0" fontId="4" fillId="8" borderId="21" xfId="0" applyFont="1" applyFill="1" applyBorder="1"/>
    <xf numFmtId="0" fontId="4" fillId="8" borderId="20" xfId="0" quotePrefix="1" applyFont="1" applyFill="1" applyBorder="1" applyAlignment="1">
      <alignment horizontal="left" vertical="center" wrapText="1"/>
    </xf>
    <xf numFmtId="0" fontId="4" fillId="8" borderId="21" xfId="0" applyFont="1" applyFill="1" applyBorder="1" applyAlignment="1">
      <alignment horizontal="center"/>
    </xf>
    <xf numFmtId="0" fontId="3" fillId="8" borderId="9" xfId="0" applyFont="1" applyFill="1" applyBorder="1" applyAlignment="1">
      <alignment horizontal="left" vertical="top" wrapText="1"/>
    </xf>
    <xf numFmtId="0" fontId="4" fillId="8" borderId="39" xfId="0" applyFont="1" applyFill="1" applyBorder="1" applyAlignment="1">
      <alignment horizontal="justify" vertical="center" wrapText="1"/>
    </xf>
    <xf numFmtId="0" fontId="4" fillId="8" borderId="40" xfId="0" applyFont="1" applyFill="1" applyBorder="1" applyAlignment="1">
      <alignment horizontal="justify" vertical="center" wrapText="1"/>
    </xf>
    <xf numFmtId="0" fontId="3" fillId="8" borderId="40" xfId="0" applyFont="1" applyFill="1" applyBorder="1" applyAlignment="1">
      <alignment horizontal="left" vertical="top" wrapText="1"/>
    </xf>
    <xf numFmtId="0" fontId="4" fillId="8" borderId="40" xfId="0" applyFont="1" applyFill="1" applyBorder="1"/>
    <xf numFmtId="0" fontId="4" fillId="8" borderId="41" xfId="0" applyFont="1" applyFill="1" applyBorder="1"/>
    <xf numFmtId="0" fontId="4" fillId="8" borderId="16" xfId="0" applyFont="1" applyFill="1" applyBorder="1" applyAlignment="1">
      <alignment horizontal="justify" vertical="center" wrapText="1"/>
    </xf>
    <xf numFmtId="0" fontId="4" fillId="8" borderId="17" xfId="0" applyFont="1" applyFill="1" applyBorder="1" applyAlignment="1">
      <alignment horizontal="justify" vertical="center" wrapText="1"/>
    </xf>
    <xf numFmtId="0" fontId="3" fillId="8" borderId="17" xfId="0" applyFont="1" applyFill="1" applyBorder="1" applyAlignment="1">
      <alignment horizontal="left" vertical="top" wrapText="1"/>
    </xf>
    <xf numFmtId="0" fontId="4" fillId="8" borderId="17" xfId="0" applyFont="1" applyFill="1" applyBorder="1"/>
    <xf numFmtId="0" fontId="4" fillId="8" borderId="15" xfId="0" applyFont="1" applyFill="1" applyBorder="1"/>
    <xf numFmtId="0" fontId="4" fillId="6" borderId="20" xfId="0" applyFont="1" applyFill="1" applyBorder="1" applyAlignment="1">
      <alignment vertical="center" wrapText="1"/>
    </xf>
    <xf numFmtId="0" fontId="4" fillId="6" borderId="40" xfId="0" applyFont="1" applyFill="1" applyBorder="1" applyAlignment="1">
      <alignment horizontal="justify" vertical="top" wrapText="1"/>
    </xf>
    <xf numFmtId="0" fontId="4" fillId="6" borderId="42" xfId="0" applyFont="1" applyFill="1" applyBorder="1" applyAlignment="1">
      <alignment horizontal="justify" vertical="center" wrapText="1"/>
    </xf>
    <xf numFmtId="0" fontId="4" fillId="6" borderId="43" xfId="0" applyFont="1" applyFill="1" applyBorder="1" applyAlignment="1">
      <alignment horizontal="justify" vertical="center" wrapText="1"/>
    </xf>
    <xf numFmtId="0" fontId="4" fillId="6" borderId="43" xfId="0" applyFont="1" applyFill="1" applyBorder="1" applyAlignment="1">
      <alignment horizontal="justify" vertical="top" wrapText="1"/>
    </xf>
    <xf numFmtId="0" fontId="4" fillId="6" borderId="43" xfId="0" applyFont="1" applyFill="1" applyBorder="1"/>
    <xf numFmtId="0" fontId="4" fillId="6" borderId="44" xfId="0" applyFont="1" applyFill="1" applyBorder="1"/>
    <xf numFmtId="0" fontId="4" fillId="6" borderId="22" xfId="0" quotePrefix="1" applyFont="1" applyFill="1" applyBorder="1" applyAlignment="1">
      <alignment horizontal="left" vertical="center" wrapText="1"/>
    </xf>
    <xf numFmtId="0" fontId="4" fillId="6" borderId="45" xfId="0" applyFont="1" applyFill="1" applyBorder="1" applyAlignment="1">
      <alignment vertical="center" wrapText="1"/>
    </xf>
    <xf numFmtId="0" fontId="4" fillId="6" borderId="45" xfId="0" quotePrefix="1" applyFont="1" applyFill="1" applyBorder="1" applyAlignment="1">
      <alignment horizontal="left" vertical="center" wrapText="1"/>
    </xf>
    <xf numFmtId="0" fontId="4" fillId="7" borderId="16" xfId="0" applyFont="1" applyFill="1" applyBorder="1" applyAlignment="1">
      <alignment horizontal="justify" vertical="center" wrapText="1"/>
    </xf>
    <xf numFmtId="0" fontId="4" fillId="7" borderId="17" xfId="0" applyFont="1" applyFill="1" applyBorder="1" applyAlignment="1">
      <alignment horizontal="justify" vertical="center" wrapText="1"/>
    </xf>
    <xf numFmtId="0" fontId="4" fillId="7" borderId="17" xfId="0" applyFont="1" applyFill="1" applyBorder="1" applyAlignment="1">
      <alignment horizontal="justify" vertical="top" wrapText="1"/>
    </xf>
    <xf numFmtId="0" fontId="4" fillId="7" borderId="17" xfId="0" applyFont="1" applyFill="1" applyBorder="1"/>
    <xf numFmtId="0" fontId="4" fillId="7" borderId="15" xfId="0" applyFont="1" applyFill="1" applyBorder="1"/>
    <xf numFmtId="0" fontId="4" fillId="7" borderId="22" xfId="0" applyFont="1" applyFill="1" applyBorder="1" applyAlignment="1">
      <alignment horizontal="justify" vertical="center" wrapText="1"/>
    </xf>
    <xf numFmtId="0" fontId="4" fillId="7" borderId="13" xfId="0" applyFont="1" applyFill="1" applyBorder="1" applyAlignment="1">
      <alignment horizontal="justify" vertical="center" wrapText="1"/>
    </xf>
    <xf numFmtId="0" fontId="4" fillId="7" borderId="13" xfId="0" applyFont="1" applyFill="1" applyBorder="1" applyAlignment="1">
      <alignment horizontal="justify" vertical="top" wrapText="1"/>
    </xf>
    <xf numFmtId="0" fontId="4" fillId="7" borderId="13" xfId="0" applyFont="1" applyFill="1" applyBorder="1"/>
    <xf numFmtId="0" fontId="4" fillId="7" borderId="37" xfId="0" applyFont="1" applyFill="1" applyBorder="1"/>
    <xf numFmtId="0" fontId="3" fillId="0" borderId="20" xfId="0" quotePrefix="1" applyFont="1" applyFill="1" applyBorder="1" applyAlignment="1">
      <alignment horizontal="left"/>
    </xf>
    <xf numFmtId="0" fontId="3" fillId="0" borderId="9" xfId="0" quotePrefix="1" applyFont="1" applyFill="1" applyBorder="1" applyAlignment="1">
      <alignment horizontal="left"/>
    </xf>
    <xf numFmtId="0" fontId="3" fillId="0" borderId="21" xfId="0" quotePrefix="1" applyFont="1" applyFill="1" applyBorder="1" applyAlignment="1">
      <alignment horizontal="left"/>
    </xf>
    <xf numFmtId="0" fontId="4" fillId="0" borderId="2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20" xfId="0" quotePrefix="1" applyFont="1" applyFill="1" applyBorder="1" applyAlignment="1">
      <alignment horizontal="left" vertical="center" wrapText="1"/>
    </xf>
    <xf numFmtId="0" fontId="3" fillId="0" borderId="9" xfId="0" quotePrefix="1" applyFont="1" applyFill="1" applyBorder="1" applyAlignment="1">
      <alignment horizontal="left" vertical="center" wrapText="1"/>
    </xf>
    <xf numFmtId="0" fontId="3" fillId="0" borderId="21" xfId="0" quotePrefix="1" applyFont="1" applyFill="1" applyBorder="1" applyAlignment="1">
      <alignment horizontal="left" vertical="center" wrapText="1"/>
    </xf>
    <xf numFmtId="0" fontId="26" fillId="0" borderId="14" xfId="0" applyFont="1" applyBorder="1" applyAlignment="1">
      <alignment horizontal="center" vertical="center" wrapText="1"/>
    </xf>
    <xf numFmtId="0" fontId="26" fillId="0" borderId="23" xfId="0" applyFont="1" applyBorder="1" applyAlignment="1">
      <alignment horizontal="center" vertical="center" wrapText="1"/>
    </xf>
    <xf numFmtId="0" fontId="2" fillId="0" borderId="38" xfId="0" applyFont="1" applyFill="1" applyBorder="1" applyAlignment="1">
      <alignment horizontal="center"/>
    </xf>
    <xf numFmtId="0" fontId="2" fillId="0" borderId="27" xfId="0"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center"/>
    </xf>
    <xf numFmtId="0" fontId="3" fillId="0" borderId="0" xfId="0" quotePrefix="1" applyFont="1" applyFill="1" applyAlignment="1">
      <alignment horizontal="center" vertical="center" wrapText="1"/>
    </xf>
    <xf numFmtId="0" fontId="3" fillId="0" borderId="0" xfId="0" applyFont="1" applyFill="1" applyAlignment="1">
      <alignment horizontal="center" vertical="center" wrapText="1"/>
    </xf>
    <xf numFmtId="0" fontId="3" fillId="0" borderId="16" xfId="0" quotePrefix="1" applyFont="1" applyFill="1" applyBorder="1" applyAlignment="1">
      <alignment horizontal="left"/>
    </xf>
    <xf numFmtId="0" fontId="3" fillId="0" borderId="17" xfId="0" quotePrefix="1" applyFont="1" applyFill="1" applyBorder="1" applyAlignment="1">
      <alignment horizontal="left"/>
    </xf>
    <xf numFmtId="0" fontId="3" fillId="0" borderId="15" xfId="0" quotePrefix="1" applyFont="1" applyFill="1" applyBorder="1" applyAlignment="1">
      <alignment horizontal="left"/>
    </xf>
    <xf numFmtId="0" fontId="0" fillId="0" borderId="14"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5" xfId="0" quotePrefix="1" applyFont="1" applyBorder="1" applyAlignment="1">
      <alignment horizontal="center" vertical="center" wrapText="1"/>
    </xf>
    <xf numFmtId="0" fontId="27" fillId="0" borderId="26" xfId="0" quotePrefix="1" applyFont="1" applyBorder="1" applyAlignment="1">
      <alignment horizontal="center" vertical="center" wrapText="1"/>
    </xf>
    <xf numFmtId="0" fontId="27" fillId="0" borderId="28" xfId="0" quotePrefix="1" applyFont="1" applyBorder="1" applyAlignment="1">
      <alignment horizontal="center" vertical="center" wrapText="1"/>
    </xf>
    <xf numFmtId="0" fontId="27" fillId="0" borderId="6" xfId="0" quotePrefix="1" applyFont="1" applyBorder="1" applyAlignment="1">
      <alignment horizontal="center" vertical="center" wrapText="1"/>
    </xf>
    <xf numFmtId="0" fontId="27" fillId="0" borderId="7" xfId="0" quotePrefix="1" applyFont="1" applyBorder="1" applyAlignment="1">
      <alignment horizontal="center" vertical="center" wrapText="1"/>
    </xf>
    <xf numFmtId="0" fontId="27" fillId="0" borderId="8" xfId="0" quotePrefix="1" applyFont="1" applyBorder="1" applyAlignment="1">
      <alignment horizontal="center" vertical="center" wrapText="1"/>
    </xf>
    <xf numFmtId="0" fontId="26" fillId="0" borderId="25" xfId="0" applyFont="1" applyBorder="1" applyAlignment="1">
      <alignment horizontal="center" vertical="center"/>
    </xf>
    <xf numFmtId="0" fontId="26" fillId="0" borderId="28"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25"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 fillId="0" borderId="0" xfId="0" applyFont="1" applyFill="1" applyBorder="1" applyAlignment="1">
      <alignment horizontal="center"/>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4" fillId="0" borderId="22" xfId="0" quotePrefix="1" applyFont="1" applyFill="1" applyBorder="1" applyAlignment="1">
      <alignment horizontal="left" vertical="center" wrapText="1"/>
    </xf>
    <xf numFmtId="0" fontId="4" fillId="0" borderId="13" xfId="0" quotePrefix="1" applyFont="1" applyFill="1" applyBorder="1" applyAlignment="1">
      <alignment horizontal="left" vertical="center" wrapText="1"/>
    </xf>
    <xf numFmtId="0" fontId="4" fillId="0" borderId="37" xfId="0" quotePrefix="1" applyFont="1" applyFill="1" applyBorder="1" applyAlignment="1">
      <alignment horizontal="left" vertical="center" wrapText="1"/>
    </xf>
    <xf numFmtId="0" fontId="6" fillId="5" borderId="4"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5" borderId="3" xfId="0" applyFont="1" applyFill="1" applyBorder="1" applyAlignment="1">
      <alignment horizontal="center" vertical="top"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9" fillId="4" borderId="31"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10" fillId="4" borderId="32" xfId="0" applyFont="1" applyFill="1" applyBorder="1" applyAlignment="1">
      <alignment vertical="center" wrapText="1"/>
    </xf>
    <xf numFmtId="0" fontId="10" fillId="4" borderId="30" xfId="0" applyFont="1" applyFill="1" applyBorder="1" applyAlignment="1">
      <alignment vertical="center" wrapText="1"/>
    </xf>
    <xf numFmtId="0" fontId="10" fillId="4" borderId="31" xfId="0" applyFont="1" applyFill="1" applyBorder="1" applyAlignment="1">
      <alignment vertical="center" wrapText="1"/>
    </xf>
    <xf numFmtId="0" fontId="9" fillId="4" borderId="31" xfId="0" applyFont="1" applyFill="1" applyBorder="1" applyAlignment="1">
      <alignment vertical="center" wrapText="1"/>
    </xf>
    <xf numFmtId="0" fontId="9" fillId="4" borderId="30" xfId="0" applyFont="1" applyFill="1" applyBorder="1" applyAlignment="1">
      <alignment vertical="center" wrapText="1"/>
    </xf>
    <xf numFmtId="0" fontId="9" fillId="0" borderId="31"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horizontal="justify" vertical="center" wrapText="1"/>
    </xf>
    <xf numFmtId="0" fontId="9" fillId="0" borderId="30" xfId="0" applyFont="1" applyBorder="1" applyAlignment="1">
      <alignment horizontal="justify" vertical="center" wrapText="1"/>
    </xf>
    <xf numFmtId="0" fontId="9" fillId="4" borderId="32" xfId="0" applyFont="1" applyFill="1" applyBorder="1" applyAlignment="1">
      <alignment vertical="center" wrapText="1"/>
    </xf>
  </cellXfs>
  <cellStyles count="7">
    <cellStyle name="Normal" xfId="0" builtinId="0"/>
    <cellStyle name="Normal 2" xfId="2"/>
    <cellStyle name="Normal 3" xfId="3"/>
    <cellStyle name="Normal 3 2" xfId="4"/>
    <cellStyle name="Normal 4" xfId="5"/>
    <cellStyle name="Normal 5" xfId="1"/>
    <cellStyle name="Notas 2" xfId="6"/>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0</xdr:col>
      <xdr:colOff>3238500</xdr:colOff>
      <xdr:row>3</xdr:row>
      <xdr:rowOff>142875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30480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180975</xdr:colOff>
      <xdr:row>0</xdr:row>
      <xdr:rowOff>95251</xdr:rowOff>
    </xdr:from>
    <xdr:to>
      <xdr:col>14</xdr:col>
      <xdr:colOff>400050</xdr:colOff>
      <xdr:row>3</xdr:row>
      <xdr:rowOff>232833</xdr:rowOff>
    </xdr:to>
    <xdr:pic>
      <xdr:nvPicPr>
        <xdr:cNvPr id="4"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1484" t="46875" r="59375" b="33926"/>
        <a:stretch>
          <a:fillRect/>
        </a:stretch>
      </xdr:blipFill>
      <xdr:spPr bwMode="auto">
        <a:xfrm>
          <a:off x="9346142" y="95251"/>
          <a:ext cx="727075" cy="8995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tabSelected="1" zoomScale="90" zoomScaleNormal="90" zoomScaleSheetLayoutView="100" workbookViewId="0">
      <selection activeCell="U14" sqref="U14"/>
    </sheetView>
  </sheetViews>
  <sheetFormatPr baseColWidth="10" defaultColWidth="9.140625" defaultRowHeight="11.25" x14ac:dyDescent="0.2"/>
  <cols>
    <col min="1" max="1" width="52.28515625" style="89" customWidth="1"/>
    <col min="2" max="2" width="6.7109375" style="4" customWidth="1"/>
    <col min="3" max="10" width="5.140625" style="4" customWidth="1"/>
    <col min="11" max="12" width="9.7109375" style="4" customWidth="1"/>
    <col min="13" max="13" width="18.5703125" style="4" customWidth="1"/>
    <col min="14" max="15" width="7.5703125" style="4" customWidth="1"/>
    <col min="16" max="16384" width="9.140625" style="4"/>
  </cols>
  <sheetData>
    <row r="1" spans="1:16" customFormat="1" ht="18" customHeight="1" x14ac:dyDescent="0.2">
      <c r="A1" s="177"/>
      <c r="B1" s="180" t="s">
        <v>547</v>
      </c>
      <c r="C1" s="181"/>
      <c r="D1" s="181"/>
      <c r="E1" s="181"/>
      <c r="F1" s="181"/>
      <c r="G1" s="181"/>
      <c r="H1" s="181"/>
      <c r="I1" s="181"/>
      <c r="J1" s="182"/>
      <c r="K1" s="192" t="s">
        <v>550</v>
      </c>
      <c r="L1" s="193"/>
      <c r="M1" s="166" t="s">
        <v>559</v>
      </c>
      <c r="N1" s="168"/>
      <c r="O1" s="169"/>
    </row>
    <row r="2" spans="1:16" customFormat="1" ht="15.75" customHeight="1" thickBot="1" x14ac:dyDescent="0.25">
      <c r="A2" s="178"/>
      <c r="B2" s="183"/>
      <c r="C2" s="184"/>
      <c r="D2" s="184"/>
      <c r="E2" s="184"/>
      <c r="F2" s="184"/>
      <c r="G2" s="184"/>
      <c r="H2" s="184"/>
      <c r="I2" s="184"/>
      <c r="J2" s="185"/>
      <c r="K2" s="194"/>
      <c r="L2" s="195"/>
      <c r="M2" s="167"/>
      <c r="N2" s="168"/>
      <c r="O2" s="169"/>
    </row>
    <row r="3" spans="1:16" customFormat="1" ht="25.5" customHeight="1" x14ac:dyDescent="0.2">
      <c r="A3" s="178"/>
      <c r="B3" s="186" t="s">
        <v>517</v>
      </c>
      <c r="C3" s="187"/>
      <c r="D3" s="187"/>
      <c r="E3" s="187"/>
      <c r="F3" s="187"/>
      <c r="G3" s="187"/>
      <c r="H3" s="187"/>
      <c r="I3" s="187"/>
      <c r="J3" s="188"/>
      <c r="K3" s="196" t="s">
        <v>549</v>
      </c>
      <c r="L3" s="197"/>
      <c r="M3" s="166" t="s">
        <v>548</v>
      </c>
      <c r="N3" s="168"/>
      <c r="O3" s="169"/>
    </row>
    <row r="4" spans="1:16" customFormat="1" ht="25.5" customHeight="1" thickBot="1" x14ac:dyDescent="0.25">
      <c r="A4" s="179"/>
      <c r="B4" s="189"/>
      <c r="C4" s="190"/>
      <c r="D4" s="190"/>
      <c r="E4" s="190"/>
      <c r="F4" s="190"/>
      <c r="G4" s="190"/>
      <c r="H4" s="190"/>
      <c r="I4" s="190"/>
      <c r="J4" s="191"/>
      <c r="K4" s="198"/>
      <c r="L4" s="199"/>
      <c r="M4" s="167"/>
      <c r="N4" s="170"/>
      <c r="O4" s="171"/>
    </row>
    <row r="5" spans="1:16" ht="23.25" customHeight="1" thickBot="1" x14ac:dyDescent="0.25">
      <c r="A5" s="172"/>
      <c r="B5" s="173"/>
      <c r="C5" s="173"/>
      <c r="D5" s="173"/>
      <c r="E5" s="173"/>
      <c r="F5" s="173"/>
      <c r="G5" s="173"/>
      <c r="H5" s="173"/>
      <c r="I5" s="173"/>
      <c r="J5" s="173"/>
      <c r="K5" s="173"/>
      <c r="L5" s="173"/>
      <c r="M5" s="3"/>
      <c r="N5" s="3"/>
      <c r="O5" s="3"/>
    </row>
    <row r="6" spans="1:16" ht="17.25" customHeight="1" x14ac:dyDescent="0.2">
      <c r="A6" s="174" t="s">
        <v>5</v>
      </c>
      <c r="B6" s="175"/>
      <c r="C6" s="175"/>
      <c r="D6" s="175"/>
      <c r="E6" s="175"/>
      <c r="F6" s="175"/>
      <c r="G6" s="175"/>
      <c r="H6" s="175"/>
      <c r="I6" s="175"/>
      <c r="J6" s="175"/>
      <c r="K6" s="175"/>
      <c r="L6" s="175"/>
      <c r="M6" s="175"/>
      <c r="N6" s="175"/>
      <c r="O6" s="176"/>
    </row>
    <row r="7" spans="1:16" ht="17.25" customHeight="1" x14ac:dyDescent="0.2">
      <c r="A7" s="157" t="s">
        <v>6</v>
      </c>
      <c r="B7" s="158"/>
      <c r="C7" s="158"/>
      <c r="D7" s="158"/>
      <c r="E7" s="158"/>
      <c r="F7" s="158"/>
      <c r="G7" s="158"/>
      <c r="H7" s="158"/>
      <c r="I7" s="158"/>
      <c r="J7" s="158"/>
      <c r="K7" s="158"/>
      <c r="L7" s="158"/>
      <c r="M7" s="158"/>
      <c r="N7" s="158"/>
      <c r="O7" s="159"/>
    </row>
    <row r="8" spans="1:16" ht="8.25" customHeight="1" x14ac:dyDescent="0.2">
      <c r="A8" s="160"/>
      <c r="B8" s="161"/>
      <c r="C8" s="161"/>
      <c r="D8" s="161"/>
      <c r="E8" s="161"/>
      <c r="F8" s="161"/>
      <c r="G8" s="161"/>
      <c r="H8" s="161"/>
      <c r="I8" s="161"/>
      <c r="J8" s="161"/>
      <c r="K8" s="161"/>
      <c r="L8" s="161"/>
      <c r="M8" s="161"/>
      <c r="N8" s="161"/>
      <c r="O8" s="162"/>
    </row>
    <row r="9" spans="1:16" ht="12.75" x14ac:dyDescent="0.2">
      <c r="A9" s="157" t="s">
        <v>7</v>
      </c>
      <c r="B9" s="158"/>
      <c r="C9" s="158"/>
      <c r="D9" s="158"/>
      <c r="E9" s="158"/>
      <c r="F9" s="158"/>
      <c r="G9" s="158"/>
      <c r="H9" s="158"/>
      <c r="I9" s="158"/>
      <c r="J9" s="158"/>
      <c r="K9" s="158"/>
      <c r="L9" s="158"/>
      <c r="M9" s="158"/>
      <c r="N9" s="158"/>
      <c r="O9" s="159"/>
    </row>
    <row r="10" spans="1:16" ht="12.75" x14ac:dyDescent="0.2">
      <c r="A10" s="163" t="s">
        <v>8</v>
      </c>
      <c r="B10" s="164"/>
      <c r="C10" s="164"/>
      <c r="D10" s="164"/>
      <c r="E10" s="164"/>
      <c r="F10" s="164"/>
      <c r="G10" s="164"/>
      <c r="H10" s="164"/>
      <c r="I10" s="164"/>
      <c r="J10" s="164"/>
      <c r="K10" s="164"/>
      <c r="L10" s="164"/>
      <c r="M10" s="164"/>
      <c r="N10" s="164"/>
      <c r="O10" s="165"/>
    </row>
    <row r="11" spans="1:16" ht="22.5" customHeight="1" x14ac:dyDescent="0.2">
      <c r="A11" s="210" t="s">
        <v>53</v>
      </c>
      <c r="B11" s="211"/>
      <c r="C11" s="211"/>
      <c r="D11" s="211"/>
      <c r="E11" s="211"/>
      <c r="F11" s="211"/>
      <c r="G11" s="211"/>
      <c r="H11" s="211"/>
      <c r="I11" s="211"/>
      <c r="J11" s="211"/>
      <c r="K11" s="211"/>
      <c r="L11" s="211"/>
      <c r="M11" s="211"/>
      <c r="N11" s="211"/>
      <c r="O11" s="212"/>
    </row>
    <row r="12" spans="1:16" ht="16.5" customHeight="1" thickBot="1" x14ac:dyDescent="0.25">
      <c r="A12" s="90" t="s">
        <v>0</v>
      </c>
      <c r="B12" s="90">
        <v>1</v>
      </c>
      <c r="C12" s="90">
        <v>2</v>
      </c>
      <c r="D12" s="90">
        <v>3</v>
      </c>
      <c r="E12" s="90">
        <v>4</v>
      </c>
      <c r="F12" s="90">
        <v>5</v>
      </c>
      <c r="G12" s="90">
        <v>6</v>
      </c>
      <c r="H12" s="90">
        <v>7</v>
      </c>
      <c r="I12" s="90">
        <v>8</v>
      </c>
      <c r="J12" s="90">
        <v>9</v>
      </c>
      <c r="K12" s="90">
        <v>10</v>
      </c>
      <c r="L12" s="90">
        <v>11</v>
      </c>
      <c r="M12" s="90">
        <v>12</v>
      </c>
      <c r="N12" s="90">
        <v>13</v>
      </c>
      <c r="O12" s="90">
        <v>14</v>
      </c>
    </row>
    <row r="13" spans="1:16" ht="12.75" customHeight="1" thickBot="1" x14ac:dyDescent="0.25">
      <c r="A13" s="213" t="s">
        <v>49</v>
      </c>
      <c r="B13" s="214"/>
      <c r="C13" s="214"/>
      <c r="D13" s="214"/>
      <c r="E13" s="214"/>
      <c r="F13" s="214"/>
      <c r="G13" s="214"/>
      <c r="H13" s="214"/>
      <c r="I13" s="214"/>
      <c r="J13" s="214"/>
      <c r="K13" s="214"/>
      <c r="L13" s="214"/>
      <c r="M13" s="214"/>
      <c r="N13" s="214"/>
      <c r="O13" s="215"/>
    </row>
    <row r="14" spans="1:16" s="5" customFormat="1" ht="18.75" customHeight="1" x14ac:dyDescent="0.2">
      <c r="A14" s="147" t="s">
        <v>33</v>
      </c>
      <c r="B14" s="148"/>
      <c r="C14" s="148"/>
      <c r="D14" s="148"/>
      <c r="E14" s="148"/>
      <c r="F14" s="148"/>
      <c r="G14" s="148"/>
      <c r="H14" s="148"/>
      <c r="I14" s="148"/>
      <c r="J14" s="148"/>
      <c r="K14" s="148"/>
      <c r="L14" s="149"/>
      <c r="M14" s="150"/>
      <c r="N14" s="150"/>
      <c r="O14" s="151"/>
      <c r="P14" s="5">
        <v>1</v>
      </c>
    </row>
    <row r="15" spans="1:16" s="5" customFormat="1" ht="37.5" customHeight="1" x14ac:dyDescent="0.2">
      <c r="A15" s="109" t="s">
        <v>51</v>
      </c>
      <c r="B15" s="110"/>
      <c r="C15" s="110"/>
      <c r="D15" s="110"/>
      <c r="E15" s="110"/>
      <c r="F15" s="110"/>
      <c r="G15" s="110"/>
      <c r="H15" s="110"/>
      <c r="I15" s="110"/>
      <c r="J15" s="110"/>
      <c r="K15" s="110"/>
      <c r="L15" s="111"/>
      <c r="M15" s="112"/>
      <c r="N15" s="112"/>
      <c r="O15" s="113"/>
      <c r="P15" s="5">
        <v>2</v>
      </c>
    </row>
    <row r="16" spans="1:16" s="5" customFormat="1" ht="15.75" customHeight="1" x14ac:dyDescent="0.2">
      <c r="A16" s="109" t="s">
        <v>34</v>
      </c>
      <c r="B16" s="110"/>
      <c r="C16" s="110"/>
      <c r="D16" s="110"/>
      <c r="E16" s="110"/>
      <c r="F16" s="110"/>
      <c r="G16" s="110"/>
      <c r="H16" s="110"/>
      <c r="I16" s="110"/>
      <c r="J16" s="110"/>
      <c r="K16" s="110"/>
      <c r="L16" s="111"/>
      <c r="M16" s="112"/>
      <c r="N16" s="112"/>
      <c r="O16" s="113"/>
      <c r="P16" s="5">
        <v>3</v>
      </c>
    </row>
    <row r="17" spans="1:16" s="5" customFormat="1" ht="15.75" customHeight="1" x14ac:dyDescent="0.2">
      <c r="A17" s="109" t="s">
        <v>35</v>
      </c>
      <c r="B17" s="110"/>
      <c r="C17" s="110"/>
      <c r="D17" s="110"/>
      <c r="E17" s="110"/>
      <c r="F17" s="110"/>
      <c r="G17" s="110"/>
      <c r="H17" s="110"/>
      <c r="I17" s="110"/>
      <c r="J17" s="110"/>
      <c r="K17" s="110"/>
      <c r="L17" s="111"/>
      <c r="M17" s="112"/>
      <c r="N17" s="112"/>
      <c r="O17" s="113"/>
      <c r="P17" s="5">
        <v>4</v>
      </c>
    </row>
    <row r="18" spans="1:16" s="5" customFormat="1" ht="17.25" customHeight="1" thickBot="1" x14ac:dyDescent="0.25">
      <c r="A18" s="152" t="s">
        <v>50</v>
      </c>
      <c r="B18" s="153"/>
      <c r="C18" s="153"/>
      <c r="D18" s="153"/>
      <c r="E18" s="153"/>
      <c r="F18" s="153"/>
      <c r="G18" s="153"/>
      <c r="H18" s="153"/>
      <c r="I18" s="153"/>
      <c r="J18" s="153"/>
      <c r="K18" s="153"/>
      <c r="L18" s="154"/>
      <c r="M18" s="155"/>
      <c r="N18" s="155"/>
      <c r="O18" s="156"/>
      <c r="P18" s="5">
        <v>5</v>
      </c>
    </row>
    <row r="19" spans="1:16" s="5" customFormat="1" ht="16.5" customHeight="1" thickBot="1" x14ac:dyDescent="0.25">
      <c r="A19" s="201" t="s">
        <v>1</v>
      </c>
      <c r="B19" s="202"/>
      <c r="C19" s="202"/>
      <c r="D19" s="202"/>
      <c r="E19" s="202"/>
      <c r="F19" s="202"/>
      <c r="G19" s="202"/>
      <c r="H19" s="202"/>
      <c r="I19" s="202"/>
      <c r="J19" s="202"/>
      <c r="K19" s="202"/>
      <c r="L19" s="202"/>
      <c r="M19" s="202"/>
      <c r="N19" s="202"/>
      <c r="O19" s="203"/>
    </row>
    <row r="20" spans="1:16" s="5" customFormat="1" ht="18.75" customHeight="1" thickBot="1" x14ac:dyDescent="0.25">
      <c r="A20" s="139" t="s">
        <v>555</v>
      </c>
      <c r="B20" s="140"/>
      <c r="C20" s="140"/>
      <c r="D20" s="140"/>
      <c r="E20" s="140"/>
      <c r="F20" s="140"/>
      <c r="G20" s="140"/>
      <c r="H20" s="140"/>
      <c r="I20" s="140"/>
      <c r="J20" s="140"/>
      <c r="K20" s="140"/>
      <c r="L20" s="141"/>
      <c r="M20" s="142"/>
      <c r="N20" s="142"/>
      <c r="O20" s="143"/>
    </row>
    <row r="21" spans="1:16" s="5" customFormat="1" ht="15.75" customHeight="1" thickBot="1" x14ac:dyDescent="0.25">
      <c r="A21" s="204" t="s">
        <v>11</v>
      </c>
      <c r="B21" s="205"/>
      <c r="C21" s="205"/>
      <c r="D21" s="205"/>
      <c r="E21" s="205"/>
      <c r="F21" s="205"/>
      <c r="G21" s="205"/>
      <c r="H21" s="205"/>
      <c r="I21" s="205"/>
      <c r="J21" s="205"/>
      <c r="K21" s="205"/>
      <c r="L21" s="205"/>
      <c r="M21" s="205"/>
      <c r="N21" s="205"/>
      <c r="O21" s="206"/>
    </row>
    <row r="22" spans="1:16" s="5" customFormat="1" ht="31.9" customHeight="1" x14ac:dyDescent="0.2">
      <c r="A22" s="145" t="s">
        <v>518</v>
      </c>
      <c r="B22" s="95"/>
      <c r="C22" s="95"/>
      <c r="D22" s="95"/>
      <c r="E22" s="95"/>
      <c r="F22" s="95"/>
      <c r="G22" s="95"/>
      <c r="H22" s="95"/>
      <c r="I22" s="95"/>
      <c r="J22" s="95"/>
      <c r="K22" s="95"/>
      <c r="L22" s="96"/>
      <c r="M22" s="97"/>
      <c r="N22" s="97"/>
      <c r="O22" s="98"/>
      <c r="P22" s="5">
        <v>6</v>
      </c>
    </row>
    <row r="23" spans="1:16" s="5" customFormat="1" ht="90.75" customHeight="1" x14ac:dyDescent="0.2">
      <c r="A23" s="99" t="s">
        <v>552</v>
      </c>
      <c r="B23" s="100"/>
      <c r="C23" s="100"/>
      <c r="D23" s="100"/>
      <c r="E23" s="100"/>
      <c r="F23" s="100"/>
      <c r="G23" s="100"/>
      <c r="H23" s="100"/>
      <c r="I23" s="100"/>
      <c r="J23" s="100"/>
      <c r="K23" s="100"/>
      <c r="L23" s="101"/>
      <c r="M23" s="102"/>
      <c r="N23" s="102"/>
      <c r="O23" s="103"/>
      <c r="P23" s="5">
        <v>7</v>
      </c>
    </row>
    <row r="24" spans="1:16" s="5" customFormat="1" ht="26.45" customHeight="1" x14ac:dyDescent="0.2">
      <c r="A24" s="137" t="s">
        <v>519</v>
      </c>
      <c r="B24" s="100"/>
      <c r="C24" s="100"/>
      <c r="D24" s="100"/>
      <c r="E24" s="100"/>
      <c r="F24" s="100"/>
      <c r="G24" s="100"/>
      <c r="H24" s="100"/>
      <c r="I24" s="100"/>
      <c r="J24" s="100"/>
      <c r="K24" s="100"/>
      <c r="L24" s="101"/>
      <c r="M24" s="102"/>
      <c r="N24" s="102"/>
      <c r="O24" s="103"/>
      <c r="P24" s="5">
        <v>8</v>
      </c>
    </row>
    <row r="25" spans="1:16" s="5" customFormat="1" ht="41.25" customHeight="1" x14ac:dyDescent="0.2">
      <c r="A25" s="137" t="s">
        <v>520</v>
      </c>
      <c r="B25" s="100"/>
      <c r="C25" s="100"/>
      <c r="D25" s="100"/>
      <c r="E25" s="100"/>
      <c r="F25" s="100"/>
      <c r="G25" s="100"/>
      <c r="H25" s="100"/>
      <c r="I25" s="100"/>
      <c r="J25" s="100"/>
      <c r="K25" s="100"/>
      <c r="L25" s="101"/>
      <c r="M25" s="102"/>
      <c r="N25" s="102"/>
      <c r="O25" s="103"/>
      <c r="P25" s="5">
        <v>9</v>
      </c>
    </row>
    <row r="26" spans="1:16" s="5" customFormat="1" ht="36.75" customHeight="1" thickBot="1" x14ac:dyDescent="0.25">
      <c r="A26" s="99" t="s">
        <v>553</v>
      </c>
      <c r="B26" s="100"/>
      <c r="C26" s="100"/>
      <c r="D26" s="100"/>
      <c r="E26" s="100"/>
      <c r="F26" s="100"/>
      <c r="G26" s="100"/>
      <c r="H26" s="100"/>
      <c r="I26" s="100"/>
      <c r="J26" s="100"/>
      <c r="K26" s="100"/>
      <c r="L26" s="101"/>
      <c r="M26" s="102"/>
      <c r="N26" s="102"/>
      <c r="O26" s="103"/>
      <c r="P26" s="5">
        <v>10</v>
      </c>
    </row>
    <row r="27" spans="1:16" s="5" customFormat="1" ht="19.5" customHeight="1" thickBot="1" x14ac:dyDescent="0.25">
      <c r="A27" s="204" t="s">
        <v>12</v>
      </c>
      <c r="B27" s="205"/>
      <c r="C27" s="205"/>
      <c r="D27" s="205"/>
      <c r="E27" s="205"/>
      <c r="F27" s="205"/>
      <c r="G27" s="205"/>
      <c r="H27" s="205"/>
      <c r="I27" s="205"/>
      <c r="J27" s="205"/>
      <c r="K27" s="205"/>
      <c r="L27" s="205"/>
      <c r="M27" s="205"/>
      <c r="N27" s="205"/>
      <c r="O27" s="206"/>
    </row>
    <row r="28" spans="1:16" s="5" customFormat="1" ht="40.5" customHeight="1" thickBot="1" x14ac:dyDescent="0.25">
      <c r="A28" s="144" t="s">
        <v>52</v>
      </c>
      <c r="B28" s="100"/>
      <c r="C28" s="100"/>
      <c r="D28" s="100"/>
      <c r="E28" s="100"/>
      <c r="F28" s="100"/>
      <c r="G28" s="100"/>
      <c r="H28" s="100"/>
      <c r="I28" s="100"/>
      <c r="J28" s="100"/>
      <c r="K28" s="100"/>
      <c r="L28" s="101"/>
      <c r="M28" s="102"/>
      <c r="N28" s="102"/>
      <c r="O28" s="103"/>
      <c r="P28" s="5">
        <v>11</v>
      </c>
    </row>
    <row r="29" spans="1:16" s="5" customFormat="1" ht="17.25" customHeight="1" thickBot="1" x14ac:dyDescent="0.25">
      <c r="A29" s="204" t="s">
        <v>18</v>
      </c>
      <c r="B29" s="205"/>
      <c r="C29" s="205"/>
      <c r="D29" s="205"/>
      <c r="E29" s="205"/>
      <c r="F29" s="205"/>
      <c r="G29" s="205"/>
      <c r="H29" s="205"/>
      <c r="I29" s="205"/>
      <c r="J29" s="205"/>
      <c r="K29" s="205"/>
      <c r="L29" s="205"/>
      <c r="M29" s="205"/>
      <c r="N29" s="205"/>
      <c r="O29" s="206"/>
    </row>
    <row r="30" spans="1:16" s="5" customFormat="1" ht="40.5" customHeight="1" thickBot="1" x14ac:dyDescent="0.25">
      <c r="A30" s="146" t="s">
        <v>17</v>
      </c>
      <c r="B30" s="100"/>
      <c r="C30" s="100"/>
      <c r="D30" s="100"/>
      <c r="E30" s="100"/>
      <c r="F30" s="100"/>
      <c r="G30" s="100"/>
      <c r="H30" s="100"/>
      <c r="I30" s="100"/>
      <c r="J30" s="100"/>
      <c r="K30" s="100"/>
      <c r="L30" s="101"/>
      <c r="M30" s="102"/>
      <c r="N30" s="102"/>
      <c r="O30" s="103"/>
      <c r="P30" s="5">
        <v>12</v>
      </c>
    </row>
    <row r="31" spans="1:16" s="5" customFormat="1" ht="16.5" customHeight="1" thickBot="1" x14ac:dyDescent="0.25">
      <c r="A31" s="204" t="s">
        <v>19</v>
      </c>
      <c r="B31" s="205"/>
      <c r="C31" s="205"/>
      <c r="D31" s="205"/>
      <c r="E31" s="205"/>
      <c r="F31" s="205"/>
      <c r="G31" s="205"/>
      <c r="H31" s="205"/>
      <c r="I31" s="205"/>
      <c r="J31" s="205"/>
      <c r="K31" s="205"/>
      <c r="L31" s="205"/>
      <c r="M31" s="205"/>
      <c r="N31" s="205"/>
      <c r="O31" s="206"/>
    </row>
    <row r="32" spans="1:16" s="5" customFormat="1" ht="102.75" customHeight="1" x14ac:dyDescent="0.2">
      <c r="A32" s="104" t="s">
        <v>20</v>
      </c>
      <c r="B32" s="100"/>
      <c r="C32" s="100"/>
      <c r="D32" s="100"/>
      <c r="E32" s="100"/>
      <c r="F32" s="100"/>
      <c r="G32" s="100"/>
      <c r="H32" s="100"/>
      <c r="I32" s="100"/>
      <c r="J32" s="100"/>
      <c r="K32" s="100"/>
      <c r="L32" s="101"/>
      <c r="M32" s="102"/>
      <c r="N32" s="102"/>
      <c r="O32" s="103"/>
      <c r="P32" s="5">
        <v>13</v>
      </c>
    </row>
    <row r="33" spans="1:16" s="5" customFormat="1" ht="40.5" customHeight="1" x14ac:dyDescent="0.2">
      <c r="A33" s="104" t="s">
        <v>521</v>
      </c>
      <c r="B33" s="100"/>
      <c r="C33" s="100"/>
      <c r="D33" s="100"/>
      <c r="E33" s="100"/>
      <c r="F33" s="100"/>
      <c r="G33" s="100"/>
      <c r="H33" s="100"/>
      <c r="I33" s="100"/>
      <c r="J33" s="100"/>
      <c r="K33" s="100"/>
      <c r="L33" s="101"/>
      <c r="M33" s="102"/>
      <c r="N33" s="102"/>
      <c r="O33" s="103"/>
      <c r="P33" s="5">
        <v>14</v>
      </c>
    </row>
    <row r="34" spans="1:16" s="5" customFormat="1" ht="25.5" x14ac:dyDescent="0.2">
      <c r="A34" s="104" t="s">
        <v>522</v>
      </c>
      <c r="B34" s="100"/>
      <c r="C34" s="100"/>
      <c r="D34" s="100"/>
      <c r="E34" s="100"/>
      <c r="F34" s="100"/>
      <c r="G34" s="100"/>
      <c r="H34" s="100"/>
      <c r="I34" s="100"/>
      <c r="J34" s="100"/>
      <c r="K34" s="100"/>
      <c r="L34" s="101"/>
      <c r="M34" s="102"/>
      <c r="N34" s="102"/>
      <c r="O34" s="103"/>
      <c r="P34" s="5">
        <v>15</v>
      </c>
    </row>
    <row r="35" spans="1:16" s="5" customFormat="1" ht="25.5" x14ac:dyDescent="0.2">
      <c r="A35" s="104" t="s">
        <v>523</v>
      </c>
      <c r="B35" s="100"/>
      <c r="C35" s="100"/>
      <c r="D35" s="100"/>
      <c r="E35" s="100"/>
      <c r="F35" s="100"/>
      <c r="G35" s="100"/>
      <c r="H35" s="100"/>
      <c r="I35" s="100"/>
      <c r="J35" s="100"/>
      <c r="K35" s="100"/>
      <c r="L35" s="101"/>
      <c r="M35" s="102"/>
      <c r="N35" s="102"/>
      <c r="O35" s="103"/>
      <c r="P35" s="5">
        <v>16</v>
      </c>
    </row>
    <row r="36" spans="1:16" s="5" customFormat="1" ht="25.5" x14ac:dyDescent="0.2">
      <c r="A36" s="104" t="s">
        <v>524</v>
      </c>
      <c r="B36" s="100"/>
      <c r="C36" s="100"/>
      <c r="D36" s="100"/>
      <c r="E36" s="100"/>
      <c r="F36" s="100"/>
      <c r="G36" s="100"/>
      <c r="H36" s="100"/>
      <c r="I36" s="100"/>
      <c r="J36" s="100"/>
      <c r="K36" s="100"/>
      <c r="L36" s="101"/>
      <c r="M36" s="102"/>
      <c r="N36" s="102"/>
      <c r="O36" s="103"/>
      <c r="P36" s="5">
        <v>17</v>
      </c>
    </row>
    <row r="37" spans="1:16" s="5" customFormat="1" ht="25.5" x14ac:dyDescent="0.2">
      <c r="A37" s="104" t="s">
        <v>525</v>
      </c>
      <c r="B37" s="100"/>
      <c r="C37" s="100"/>
      <c r="D37" s="100"/>
      <c r="E37" s="100"/>
      <c r="F37" s="100"/>
      <c r="G37" s="100"/>
      <c r="H37" s="100"/>
      <c r="I37" s="100"/>
      <c r="J37" s="100"/>
      <c r="K37" s="100"/>
      <c r="L37" s="101"/>
      <c r="M37" s="102"/>
      <c r="N37" s="102"/>
      <c r="O37" s="103"/>
      <c r="P37" s="5">
        <v>18</v>
      </c>
    </row>
    <row r="38" spans="1:16" s="5" customFormat="1" ht="15" customHeight="1" x14ac:dyDescent="0.2">
      <c r="A38" s="104" t="s">
        <v>526</v>
      </c>
      <c r="B38" s="100"/>
      <c r="C38" s="100"/>
      <c r="D38" s="100"/>
      <c r="E38" s="100"/>
      <c r="F38" s="100"/>
      <c r="G38" s="100"/>
      <c r="H38" s="100"/>
      <c r="I38" s="100"/>
      <c r="J38" s="100"/>
      <c r="K38" s="100"/>
      <c r="L38" s="101"/>
      <c r="M38" s="102"/>
      <c r="N38" s="102"/>
      <c r="O38" s="103"/>
      <c r="P38" s="5">
        <v>19</v>
      </c>
    </row>
    <row r="39" spans="1:16" s="5" customFormat="1" ht="41.25" customHeight="1" thickBot="1" x14ac:dyDescent="0.25">
      <c r="A39" s="104" t="s">
        <v>527</v>
      </c>
      <c r="B39" s="100"/>
      <c r="C39" s="100"/>
      <c r="D39" s="100"/>
      <c r="E39" s="100"/>
      <c r="F39" s="100"/>
      <c r="G39" s="100"/>
      <c r="H39" s="100"/>
      <c r="I39" s="100"/>
      <c r="J39" s="100"/>
      <c r="K39" s="100"/>
      <c r="L39" s="101"/>
      <c r="M39" s="102"/>
      <c r="N39" s="102"/>
      <c r="O39" s="103"/>
      <c r="P39" s="5">
        <v>20</v>
      </c>
    </row>
    <row r="40" spans="1:16" s="5" customFormat="1" ht="19.5" customHeight="1" thickBot="1" x14ac:dyDescent="0.25">
      <c r="A40" s="204" t="s">
        <v>22</v>
      </c>
      <c r="B40" s="205"/>
      <c r="C40" s="205"/>
      <c r="D40" s="205"/>
      <c r="E40" s="205"/>
      <c r="F40" s="205"/>
      <c r="G40" s="205"/>
      <c r="H40" s="205"/>
      <c r="I40" s="205"/>
      <c r="J40" s="205"/>
      <c r="K40" s="205"/>
      <c r="L40" s="205"/>
      <c r="M40" s="205"/>
      <c r="N40" s="205"/>
      <c r="O40" s="206"/>
    </row>
    <row r="41" spans="1:16" s="5" customFormat="1" ht="47.25" customHeight="1" thickBot="1" x14ac:dyDescent="0.25">
      <c r="A41" s="104" t="s">
        <v>23</v>
      </c>
      <c r="B41" s="100"/>
      <c r="C41" s="100"/>
      <c r="D41" s="100"/>
      <c r="E41" s="100"/>
      <c r="F41" s="100"/>
      <c r="G41" s="100"/>
      <c r="H41" s="100"/>
      <c r="I41" s="100"/>
      <c r="J41" s="100"/>
      <c r="K41" s="100"/>
      <c r="L41" s="101"/>
      <c r="M41" s="102"/>
      <c r="N41" s="102"/>
      <c r="O41" s="103"/>
      <c r="P41" s="5">
        <v>21</v>
      </c>
    </row>
    <row r="42" spans="1:16" s="5" customFormat="1" ht="19.5" customHeight="1" thickBot="1" x14ac:dyDescent="0.25">
      <c r="A42" s="204" t="s">
        <v>24</v>
      </c>
      <c r="B42" s="205"/>
      <c r="C42" s="205"/>
      <c r="D42" s="205"/>
      <c r="E42" s="205"/>
      <c r="F42" s="205"/>
      <c r="G42" s="205"/>
      <c r="H42" s="205"/>
      <c r="I42" s="205"/>
      <c r="J42" s="205"/>
      <c r="K42" s="205"/>
      <c r="L42" s="205"/>
      <c r="M42" s="205"/>
      <c r="N42" s="205"/>
      <c r="O42" s="206"/>
    </row>
    <row r="43" spans="1:16" s="5" customFormat="1" ht="27.75" customHeight="1" x14ac:dyDescent="0.2">
      <c r="A43" s="104" t="s">
        <v>528</v>
      </c>
      <c r="B43" s="100"/>
      <c r="C43" s="100"/>
      <c r="D43" s="100"/>
      <c r="E43" s="100"/>
      <c r="F43" s="100"/>
      <c r="G43" s="100"/>
      <c r="H43" s="100"/>
      <c r="I43" s="100"/>
      <c r="J43" s="100"/>
      <c r="K43" s="100"/>
      <c r="L43" s="101"/>
      <c r="M43" s="102"/>
      <c r="N43" s="102"/>
      <c r="O43" s="103"/>
      <c r="P43" s="5">
        <v>22</v>
      </c>
    </row>
    <row r="44" spans="1:16" s="5" customFormat="1" ht="73.5" customHeight="1" thickBot="1" x14ac:dyDescent="0.25">
      <c r="A44" s="104" t="s">
        <v>529</v>
      </c>
      <c r="B44" s="100"/>
      <c r="C44" s="100"/>
      <c r="D44" s="100"/>
      <c r="E44" s="100"/>
      <c r="F44" s="100"/>
      <c r="G44" s="100"/>
      <c r="H44" s="100"/>
      <c r="I44" s="100"/>
      <c r="J44" s="100"/>
      <c r="K44" s="100"/>
      <c r="L44" s="101"/>
      <c r="M44" s="102"/>
      <c r="N44" s="102"/>
      <c r="O44" s="103"/>
      <c r="P44" s="5">
        <v>23</v>
      </c>
    </row>
    <row r="45" spans="1:16" s="5" customFormat="1" ht="15" customHeight="1" thickBot="1" x14ac:dyDescent="0.25">
      <c r="A45" s="204" t="s">
        <v>13</v>
      </c>
      <c r="B45" s="205"/>
      <c r="C45" s="205"/>
      <c r="D45" s="205"/>
      <c r="E45" s="205"/>
      <c r="F45" s="205"/>
      <c r="G45" s="205"/>
      <c r="H45" s="205"/>
      <c r="I45" s="205"/>
      <c r="J45" s="205"/>
      <c r="K45" s="205"/>
      <c r="L45" s="205"/>
      <c r="M45" s="205"/>
      <c r="N45" s="205"/>
      <c r="O45" s="206"/>
    </row>
    <row r="46" spans="1:16" s="5" customFormat="1" ht="39.75" customHeight="1" x14ac:dyDescent="0.2">
      <c r="A46" s="99" t="s">
        <v>14</v>
      </c>
      <c r="B46" s="100"/>
      <c r="C46" s="100"/>
      <c r="D46" s="100"/>
      <c r="E46" s="100"/>
      <c r="F46" s="100"/>
      <c r="G46" s="100"/>
      <c r="H46" s="100"/>
      <c r="I46" s="100"/>
      <c r="J46" s="100"/>
      <c r="K46" s="100"/>
      <c r="L46" s="101"/>
      <c r="M46" s="102"/>
      <c r="N46" s="102"/>
      <c r="O46" s="103"/>
      <c r="P46" s="5">
        <v>24</v>
      </c>
    </row>
    <row r="47" spans="1:16" s="5" customFormat="1" ht="18" customHeight="1" x14ac:dyDescent="0.2">
      <c r="A47" s="99" t="s">
        <v>530</v>
      </c>
      <c r="B47" s="100"/>
      <c r="C47" s="100"/>
      <c r="D47" s="100"/>
      <c r="E47" s="100"/>
      <c r="F47" s="100"/>
      <c r="G47" s="100"/>
      <c r="H47" s="100"/>
      <c r="I47" s="100"/>
      <c r="J47" s="100"/>
      <c r="K47" s="100"/>
      <c r="L47" s="101"/>
      <c r="M47" s="102"/>
      <c r="N47" s="102"/>
      <c r="O47" s="103"/>
      <c r="P47" s="5">
        <v>25</v>
      </c>
    </row>
    <row r="48" spans="1:16" s="5" customFormat="1" ht="20.25" customHeight="1" x14ac:dyDescent="0.2">
      <c r="A48" s="99" t="s">
        <v>26</v>
      </c>
      <c r="B48" s="100"/>
      <c r="C48" s="100"/>
      <c r="D48" s="100"/>
      <c r="E48" s="100"/>
      <c r="F48" s="100"/>
      <c r="G48" s="100"/>
      <c r="H48" s="100"/>
      <c r="I48" s="100"/>
      <c r="J48" s="100"/>
      <c r="K48" s="100"/>
      <c r="L48" s="101"/>
      <c r="M48" s="102"/>
      <c r="N48" s="102"/>
      <c r="O48" s="103"/>
      <c r="P48" s="5">
        <v>26</v>
      </c>
    </row>
    <row r="49" spans="1:16" s="5" customFormat="1" ht="20.25" customHeight="1" x14ac:dyDescent="0.2">
      <c r="A49" s="99" t="s">
        <v>25</v>
      </c>
      <c r="B49" s="100"/>
      <c r="C49" s="100"/>
      <c r="D49" s="100"/>
      <c r="E49" s="100"/>
      <c r="F49" s="100"/>
      <c r="G49" s="100"/>
      <c r="H49" s="100"/>
      <c r="I49" s="100"/>
      <c r="J49" s="100"/>
      <c r="K49" s="100"/>
      <c r="L49" s="101"/>
      <c r="M49" s="102"/>
      <c r="N49" s="102"/>
      <c r="O49" s="103"/>
      <c r="P49" s="5">
        <v>27</v>
      </c>
    </row>
    <row r="50" spans="1:16" s="5" customFormat="1" ht="20.25" customHeight="1" x14ac:dyDescent="0.2">
      <c r="A50" s="99" t="s">
        <v>9</v>
      </c>
      <c r="B50" s="100"/>
      <c r="C50" s="100"/>
      <c r="D50" s="100"/>
      <c r="E50" s="100"/>
      <c r="F50" s="100"/>
      <c r="G50" s="100"/>
      <c r="H50" s="100"/>
      <c r="I50" s="100"/>
      <c r="J50" s="100"/>
      <c r="K50" s="100"/>
      <c r="L50" s="101"/>
      <c r="M50" s="102"/>
      <c r="N50" s="102"/>
      <c r="O50" s="103"/>
      <c r="P50" s="5">
        <v>28</v>
      </c>
    </row>
    <row r="51" spans="1:16" s="5" customFormat="1" ht="20.25" customHeight="1" x14ac:dyDescent="0.2">
      <c r="A51" s="99" t="s">
        <v>10</v>
      </c>
      <c r="B51" s="100"/>
      <c r="C51" s="100"/>
      <c r="D51" s="100"/>
      <c r="E51" s="100"/>
      <c r="F51" s="100"/>
      <c r="G51" s="100"/>
      <c r="H51" s="100"/>
      <c r="I51" s="100"/>
      <c r="J51" s="100"/>
      <c r="K51" s="100"/>
      <c r="L51" s="101"/>
      <c r="M51" s="102"/>
      <c r="N51" s="102"/>
      <c r="O51" s="103"/>
      <c r="P51" s="5">
        <v>29</v>
      </c>
    </row>
    <row r="52" spans="1:16" s="5" customFormat="1" ht="20.25" customHeight="1" x14ac:dyDescent="0.2">
      <c r="A52" s="99" t="s">
        <v>27</v>
      </c>
      <c r="B52" s="100"/>
      <c r="C52" s="100"/>
      <c r="D52" s="100"/>
      <c r="E52" s="100"/>
      <c r="F52" s="100"/>
      <c r="G52" s="100"/>
      <c r="H52" s="100"/>
      <c r="I52" s="100"/>
      <c r="J52" s="100"/>
      <c r="K52" s="100"/>
      <c r="L52" s="101"/>
      <c r="M52" s="102"/>
      <c r="N52" s="102"/>
      <c r="O52" s="103"/>
      <c r="P52" s="5">
        <v>30</v>
      </c>
    </row>
    <row r="53" spans="1:16" s="5" customFormat="1" ht="92.25" customHeight="1" thickBot="1" x14ac:dyDescent="0.25">
      <c r="A53" s="104" t="s">
        <v>551</v>
      </c>
      <c r="B53" s="100"/>
      <c r="C53" s="100"/>
      <c r="D53" s="100"/>
      <c r="E53" s="100"/>
      <c r="F53" s="100"/>
      <c r="G53" s="100"/>
      <c r="H53" s="100"/>
      <c r="I53" s="100"/>
      <c r="J53" s="100"/>
      <c r="K53" s="100"/>
      <c r="L53" s="101"/>
      <c r="M53" s="102"/>
      <c r="N53" s="102"/>
      <c r="O53" s="103"/>
      <c r="P53" s="5">
        <v>31</v>
      </c>
    </row>
    <row r="54" spans="1:16" s="5" customFormat="1" ht="17.25" customHeight="1" thickBot="1" x14ac:dyDescent="0.25">
      <c r="A54" s="204" t="s">
        <v>28</v>
      </c>
      <c r="B54" s="205"/>
      <c r="C54" s="205"/>
      <c r="D54" s="205"/>
      <c r="E54" s="205"/>
      <c r="F54" s="205"/>
      <c r="G54" s="205"/>
      <c r="H54" s="205"/>
      <c r="I54" s="205"/>
      <c r="J54" s="205"/>
      <c r="K54" s="205"/>
      <c r="L54" s="205"/>
      <c r="M54" s="205"/>
      <c r="N54" s="205"/>
      <c r="O54" s="206"/>
    </row>
    <row r="55" spans="1:16" s="5" customFormat="1" ht="28.5" customHeight="1" x14ac:dyDescent="0.2">
      <c r="A55" s="104" t="s">
        <v>29</v>
      </c>
      <c r="B55" s="100"/>
      <c r="C55" s="100"/>
      <c r="D55" s="100"/>
      <c r="E55" s="100"/>
      <c r="F55" s="100"/>
      <c r="G55" s="100"/>
      <c r="H55" s="100"/>
      <c r="I55" s="100"/>
      <c r="J55" s="100"/>
      <c r="K55" s="100"/>
      <c r="L55" s="101"/>
      <c r="M55" s="102"/>
      <c r="N55" s="102"/>
      <c r="O55" s="103"/>
      <c r="P55" s="5">
        <v>32</v>
      </c>
    </row>
    <row r="56" spans="1:16" s="5" customFormat="1" ht="58.5" customHeight="1" x14ac:dyDescent="0.2">
      <c r="A56" s="104" t="s">
        <v>30</v>
      </c>
      <c r="B56" s="100"/>
      <c r="C56" s="100"/>
      <c r="D56" s="100"/>
      <c r="E56" s="100"/>
      <c r="F56" s="100"/>
      <c r="G56" s="100"/>
      <c r="H56" s="100"/>
      <c r="I56" s="100"/>
      <c r="J56" s="100"/>
      <c r="K56" s="100"/>
      <c r="L56" s="101"/>
      <c r="M56" s="102"/>
      <c r="N56" s="102"/>
      <c r="O56" s="103"/>
      <c r="P56" s="5">
        <v>33</v>
      </c>
    </row>
    <row r="57" spans="1:16" s="5" customFormat="1" ht="63" customHeight="1" thickBot="1" x14ac:dyDescent="0.25">
      <c r="A57" s="104" t="s">
        <v>31</v>
      </c>
      <c r="B57" s="100"/>
      <c r="C57" s="100"/>
      <c r="D57" s="100"/>
      <c r="E57" s="100"/>
      <c r="F57" s="100"/>
      <c r="G57" s="100"/>
      <c r="H57" s="100"/>
      <c r="I57" s="100"/>
      <c r="J57" s="100"/>
      <c r="K57" s="100"/>
      <c r="L57" s="101"/>
      <c r="M57" s="102"/>
      <c r="N57" s="102"/>
      <c r="O57" s="103"/>
      <c r="P57" s="5">
        <v>34</v>
      </c>
    </row>
    <row r="58" spans="1:16" s="5" customFormat="1" ht="16.5" customHeight="1" thickBot="1" x14ac:dyDescent="0.25">
      <c r="A58" s="204" t="s">
        <v>32</v>
      </c>
      <c r="B58" s="205"/>
      <c r="C58" s="205"/>
      <c r="D58" s="205"/>
      <c r="E58" s="205"/>
      <c r="F58" s="205"/>
      <c r="G58" s="205"/>
      <c r="H58" s="205"/>
      <c r="I58" s="205"/>
      <c r="J58" s="205"/>
      <c r="K58" s="205"/>
      <c r="L58" s="205"/>
      <c r="M58" s="205"/>
      <c r="N58" s="205"/>
      <c r="O58" s="206"/>
    </row>
    <row r="59" spans="1:16" s="5" customFormat="1" ht="105" customHeight="1" x14ac:dyDescent="0.2">
      <c r="A59" s="104" t="s">
        <v>531</v>
      </c>
      <c r="B59" s="100"/>
      <c r="C59" s="100"/>
      <c r="D59" s="100"/>
      <c r="E59" s="100"/>
      <c r="F59" s="100"/>
      <c r="G59" s="100"/>
      <c r="H59" s="100"/>
      <c r="I59" s="100"/>
      <c r="J59" s="100"/>
      <c r="K59" s="100"/>
      <c r="L59" s="101"/>
      <c r="M59" s="102"/>
      <c r="N59" s="102"/>
      <c r="O59" s="103"/>
      <c r="P59" s="5">
        <v>35</v>
      </c>
    </row>
    <row r="60" spans="1:16" s="5" customFormat="1" ht="36.75" customHeight="1" x14ac:dyDescent="0.2">
      <c r="A60" s="99" t="s">
        <v>15</v>
      </c>
      <c r="B60" s="100"/>
      <c r="C60" s="100"/>
      <c r="D60" s="100"/>
      <c r="E60" s="100"/>
      <c r="F60" s="100"/>
      <c r="G60" s="100"/>
      <c r="H60" s="100"/>
      <c r="I60" s="100"/>
      <c r="J60" s="100"/>
      <c r="K60" s="100"/>
      <c r="L60" s="101"/>
      <c r="M60" s="102"/>
      <c r="N60" s="102"/>
      <c r="O60" s="103"/>
      <c r="P60" s="5">
        <v>36</v>
      </c>
    </row>
    <row r="61" spans="1:16" s="5" customFormat="1" ht="33" customHeight="1" x14ac:dyDescent="0.2">
      <c r="A61" s="99" t="s">
        <v>2</v>
      </c>
      <c r="B61" s="100"/>
      <c r="C61" s="100"/>
      <c r="D61" s="100"/>
      <c r="E61" s="100"/>
      <c r="F61" s="100"/>
      <c r="G61" s="100"/>
      <c r="H61" s="100"/>
      <c r="I61" s="100"/>
      <c r="J61" s="100"/>
      <c r="K61" s="100"/>
      <c r="L61" s="101"/>
      <c r="M61" s="102"/>
      <c r="N61" s="102"/>
      <c r="O61" s="103"/>
      <c r="P61" s="5">
        <v>37</v>
      </c>
    </row>
    <row r="62" spans="1:16" s="5" customFormat="1" ht="23.25" customHeight="1" x14ac:dyDescent="0.2">
      <c r="A62" s="99" t="s">
        <v>3</v>
      </c>
      <c r="B62" s="100"/>
      <c r="C62" s="100"/>
      <c r="D62" s="100"/>
      <c r="E62" s="100"/>
      <c r="F62" s="100"/>
      <c r="G62" s="100"/>
      <c r="H62" s="100"/>
      <c r="I62" s="100"/>
      <c r="J62" s="100"/>
      <c r="K62" s="100"/>
      <c r="L62" s="101"/>
      <c r="M62" s="102"/>
      <c r="N62" s="102"/>
      <c r="O62" s="103"/>
      <c r="P62" s="5">
        <v>38</v>
      </c>
    </row>
    <row r="63" spans="1:16" s="5" customFormat="1" ht="21" customHeight="1" x14ac:dyDescent="0.2">
      <c r="A63" s="137" t="s">
        <v>48</v>
      </c>
      <c r="B63" s="100"/>
      <c r="C63" s="100"/>
      <c r="D63" s="100"/>
      <c r="E63" s="100"/>
      <c r="F63" s="100"/>
      <c r="G63" s="100"/>
      <c r="H63" s="100"/>
      <c r="I63" s="100"/>
      <c r="J63" s="100"/>
      <c r="K63" s="100"/>
      <c r="L63" s="101"/>
      <c r="M63" s="102"/>
      <c r="N63" s="102"/>
      <c r="O63" s="103"/>
      <c r="P63" s="5">
        <v>39</v>
      </c>
    </row>
    <row r="64" spans="1:16" s="5" customFormat="1" ht="23.25" customHeight="1" thickBot="1" x14ac:dyDescent="0.25">
      <c r="A64" s="105" t="s">
        <v>4</v>
      </c>
      <c r="B64" s="106"/>
      <c r="C64" s="106"/>
      <c r="D64" s="106"/>
      <c r="E64" s="106"/>
      <c r="F64" s="106"/>
      <c r="G64" s="106"/>
      <c r="H64" s="106"/>
      <c r="I64" s="106"/>
      <c r="J64" s="106"/>
      <c r="K64" s="106"/>
      <c r="L64" s="138"/>
      <c r="M64" s="107"/>
      <c r="N64" s="107"/>
      <c r="O64" s="108"/>
      <c r="P64" s="5">
        <v>40</v>
      </c>
    </row>
    <row r="65" spans="1:17" s="5" customFormat="1" ht="21" customHeight="1" thickBot="1" x14ac:dyDescent="0.25">
      <c r="A65" s="207" t="s">
        <v>532</v>
      </c>
      <c r="B65" s="208"/>
      <c r="C65" s="208"/>
      <c r="D65" s="208"/>
      <c r="E65" s="208"/>
      <c r="F65" s="208"/>
      <c r="G65" s="208"/>
      <c r="H65" s="208"/>
      <c r="I65" s="208"/>
      <c r="J65" s="208"/>
      <c r="K65" s="208"/>
      <c r="L65" s="208"/>
      <c r="M65" s="208"/>
      <c r="N65" s="208"/>
      <c r="O65" s="209"/>
    </row>
    <row r="66" spans="1:17" s="5" customFormat="1" ht="94.5" customHeight="1" x14ac:dyDescent="0.2">
      <c r="A66" s="114" t="s">
        <v>554</v>
      </c>
      <c r="B66" s="115"/>
      <c r="C66" s="115"/>
      <c r="D66" s="115"/>
      <c r="E66" s="115"/>
      <c r="F66" s="115"/>
      <c r="G66" s="115"/>
      <c r="H66" s="115"/>
      <c r="I66" s="115"/>
      <c r="J66" s="115"/>
      <c r="K66" s="115"/>
      <c r="L66" s="116"/>
      <c r="M66" s="117"/>
      <c r="N66" s="117"/>
      <c r="O66" s="118"/>
      <c r="P66" s="5">
        <v>41</v>
      </c>
      <c r="Q66" s="6"/>
    </row>
    <row r="67" spans="1:17" s="5" customFormat="1" ht="25.5" x14ac:dyDescent="0.2">
      <c r="A67" s="119" t="s">
        <v>16</v>
      </c>
      <c r="B67" s="120"/>
      <c r="C67" s="120"/>
      <c r="D67" s="120"/>
      <c r="E67" s="120"/>
      <c r="F67" s="120"/>
      <c r="G67" s="120"/>
      <c r="H67" s="120"/>
      <c r="I67" s="120"/>
      <c r="J67" s="120"/>
      <c r="K67" s="120"/>
      <c r="L67" s="121"/>
      <c r="M67" s="122"/>
      <c r="N67" s="122"/>
      <c r="O67" s="123"/>
      <c r="P67" s="5">
        <v>42</v>
      </c>
      <c r="Q67" s="6"/>
    </row>
    <row r="68" spans="1:17" s="5" customFormat="1" ht="13.5" thickBot="1" x14ac:dyDescent="0.25">
      <c r="A68" s="119" t="s">
        <v>76</v>
      </c>
      <c r="B68" s="120"/>
      <c r="C68" s="120"/>
      <c r="D68" s="120"/>
      <c r="E68" s="120"/>
      <c r="F68" s="120"/>
      <c r="G68" s="120"/>
      <c r="H68" s="120"/>
      <c r="I68" s="120"/>
      <c r="J68" s="120"/>
      <c r="K68" s="120"/>
      <c r="L68" s="121"/>
      <c r="M68" s="122"/>
      <c r="N68" s="122"/>
      <c r="O68" s="123"/>
      <c r="P68" s="5">
        <v>43</v>
      </c>
      <c r="Q68" s="6"/>
    </row>
    <row r="69" spans="1:17" s="5" customFormat="1" ht="13.5" thickBot="1" x14ac:dyDescent="0.25">
      <c r="A69" s="204" t="s">
        <v>74</v>
      </c>
      <c r="B69" s="205"/>
      <c r="C69" s="205"/>
      <c r="D69" s="205"/>
      <c r="E69" s="205"/>
      <c r="F69" s="205"/>
      <c r="G69" s="205"/>
      <c r="H69" s="205"/>
      <c r="I69" s="205"/>
      <c r="J69" s="205"/>
      <c r="K69" s="205"/>
      <c r="L69" s="205"/>
      <c r="M69" s="205"/>
      <c r="N69" s="205"/>
      <c r="O69" s="206"/>
      <c r="Q69" s="6"/>
    </row>
    <row r="70" spans="1:17" s="5" customFormat="1" ht="39" thickBot="1" x14ac:dyDescent="0.25">
      <c r="A70" s="119" t="s">
        <v>52</v>
      </c>
      <c r="B70" s="120"/>
      <c r="C70" s="120"/>
      <c r="D70" s="120"/>
      <c r="E70" s="120"/>
      <c r="F70" s="120"/>
      <c r="G70" s="120"/>
      <c r="H70" s="120"/>
      <c r="I70" s="120"/>
      <c r="J70" s="120"/>
      <c r="K70" s="120"/>
      <c r="L70" s="121"/>
      <c r="M70" s="122"/>
      <c r="N70" s="122"/>
      <c r="O70" s="123"/>
      <c r="P70" s="5">
        <v>44</v>
      </c>
      <c r="Q70" s="6"/>
    </row>
    <row r="71" spans="1:17" s="5" customFormat="1" ht="13.5" thickBot="1" x14ac:dyDescent="0.25">
      <c r="A71" s="204" t="s">
        <v>18</v>
      </c>
      <c r="B71" s="205"/>
      <c r="C71" s="205"/>
      <c r="D71" s="205"/>
      <c r="E71" s="205"/>
      <c r="F71" s="205"/>
      <c r="G71" s="205"/>
      <c r="H71" s="205"/>
      <c r="I71" s="205"/>
      <c r="J71" s="205"/>
      <c r="K71" s="205"/>
      <c r="L71" s="205"/>
      <c r="M71" s="205"/>
      <c r="N71" s="205"/>
      <c r="O71" s="206"/>
      <c r="Q71" s="6"/>
    </row>
    <row r="72" spans="1:17" s="5" customFormat="1" ht="39" thickBot="1" x14ac:dyDescent="0.25">
      <c r="A72" s="119" t="s">
        <v>17</v>
      </c>
      <c r="B72" s="120"/>
      <c r="C72" s="120"/>
      <c r="D72" s="120"/>
      <c r="E72" s="120"/>
      <c r="F72" s="120"/>
      <c r="G72" s="120"/>
      <c r="H72" s="120"/>
      <c r="I72" s="120"/>
      <c r="J72" s="120"/>
      <c r="K72" s="120"/>
      <c r="L72" s="121"/>
      <c r="M72" s="122"/>
      <c r="N72" s="122"/>
      <c r="O72" s="123"/>
      <c r="P72" s="5">
        <v>45</v>
      </c>
      <c r="Q72" s="6"/>
    </row>
    <row r="73" spans="1:17" s="5" customFormat="1" ht="13.5" thickBot="1" x14ac:dyDescent="0.25">
      <c r="A73" s="204" t="s">
        <v>19</v>
      </c>
      <c r="B73" s="205"/>
      <c r="C73" s="205"/>
      <c r="D73" s="205"/>
      <c r="E73" s="205"/>
      <c r="F73" s="205"/>
      <c r="G73" s="205"/>
      <c r="H73" s="205"/>
      <c r="I73" s="205"/>
      <c r="J73" s="205"/>
      <c r="K73" s="205"/>
      <c r="L73" s="205"/>
      <c r="M73" s="205"/>
      <c r="N73" s="205"/>
      <c r="O73" s="206"/>
      <c r="Q73" s="6"/>
    </row>
    <row r="74" spans="1:17" s="5" customFormat="1" ht="101.25" customHeight="1" x14ac:dyDescent="0.2">
      <c r="A74" s="119" t="s">
        <v>20</v>
      </c>
      <c r="B74" s="120"/>
      <c r="C74" s="120"/>
      <c r="D74" s="120"/>
      <c r="E74" s="120"/>
      <c r="F74" s="120"/>
      <c r="G74" s="120"/>
      <c r="H74" s="120"/>
      <c r="I74" s="120"/>
      <c r="J74" s="120"/>
      <c r="K74" s="120"/>
      <c r="L74" s="121"/>
      <c r="M74" s="122"/>
      <c r="N74" s="122"/>
      <c r="O74" s="123"/>
      <c r="P74" s="5">
        <v>46</v>
      </c>
      <c r="Q74" s="6"/>
    </row>
    <row r="75" spans="1:17" s="5" customFormat="1" ht="78" customHeight="1" thickBot="1" x14ac:dyDescent="0.25">
      <c r="A75" s="119" t="s">
        <v>21</v>
      </c>
      <c r="B75" s="120"/>
      <c r="C75" s="120"/>
      <c r="D75" s="120"/>
      <c r="E75" s="120"/>
      <c r="F75" s="120"/>
      <c r="G75" s="120"/>
      <c r="H75" s="120"/>
      <c r="I75" s="120"/>
      <c r="J75" s="120"/>
      <c r="K75" s="120"/>
      <c r="L75" s="121"/>
      <c r="M75" s="122"/>
      <c r="N75" s="122"/>
      <c r="O75" s="123"/>
      <c r="P75" s="5">
        <v>47</v>
      </c>
      <c r="Q75" s="6"/>
    </row>
    <row r="76" spans="1:17" s="5" customFormat="1" ht="13.5" thickBot="1" x14ac:dyDescent="0.25">
      <c r="A76" s="204" t="s">
        <v>22</v>
      </c>
      <c r="B76" s="205"/>
      <c r="C76" s="205"/>
      <c r="D76" s="205"/>
      <c r="E76" s="205"/>
      <c r="F76" s="205"/>
      <c r="G76" s="205"/>
      <c r="H76" s="205"/>
      <c r="I76" s="205"/>
      <c r="J76" s="205"/>
      <c r="K76" s="205"/>
      <c r="L76" s="205"/>
      <c r="M76" s="205"/>
      <c r="N76" s="205"/>
      <c r="O76" s="206"/>
      <c r="Q76" s="6"/>
    </row>
    <row r="77" spans="1:17" s="5" customFormat="1" ht="51" x14ac:dyDescent="0.2">
      <c r="A77" s="119" t="s">
        <v>23</v>
      </c>
      <c r="B77" s="120"/>
      <c r="C77" s="120"/>
      <c r="D77" s="120"/>
      <c r="E77" s="120"/>
      <c r="F77" s="120"/>
      <c r="G77" s="120"/>
      <c r="H77" s="120"/>
      <c r="I77" s="120"/>
      <c r="J77" s="120"/>
      <c r="K77" s="120"/>
      <c r="L77" s="121"/>
      <c r="M77" s="122"/>
      <c r="N77" s="122"/>
      <c r="O77" s="123"/>
      <c r="P77" s="5">
        <v>48</v>
      </c>
      <c r="Q77" s="6"/>
    </row>
    <row r="78" spans="1:17" s="5" customFormat="1" ht="38.25" x14ac:dyDescent="0.2">
      <c r="A78" s="119" t="s">
        <v>533</v>
      </c>
      <c r="B78" s="120"/>
      <c r="C78" s="120"/>
      <c r="D78" s="120"/>
      <c r="E78" s="120"/>
      <c r="F78" s="120"/>
      <c r="G78" s="120"/>
      <c r="H78" s="120"/>
      <c r="I78" s="120"/>
      <c r="J78" s="120"/>
      <c r="K78" s="120"/>
      <c r="L78" s="121"/>
      <c r="M78" s="122"/>
      <c r="N78" s="122"/>
      <c r="O78" s="123"/>
      <c r="P78" s="5">
        <v>49</v>
      </c>
      <c r="Q78" s="6"/>
    </row>
    <row r="79" spans="1:17" s="5" customFormat="1" ht="51" x14ac:dyDescent="0.2">
      <c r="A79" s="119" t="s">
        <v>534</v>
      </c>
      <c r="B79" s="120"/>
      <c r="C79" s="120"/>
      <c r="D79" s="120"/>
      <c r="E79" s="120"/>
      <c r="F79" s="120"/>
      <c r="G79" s="120"/>
      <c r="H79" s="120"/>
      <c r="I79" s="120"/>
      <c r="J79" s="120"/>
      <c r="K79" s="120"/>
      <c r="L79" s="121"/>
      <c r="M79" s="122"/>
      <c r="N79" s="122"/>
      <c r="O79" s="123"/>
      <c r="P79" s="5">
        <v>50</v>
      </c>
      <c r="Q79" s="6"/>
    </row>
    <row r="80" spans="1:17" s="5" customFormat="1" ht="12.75" x14ac:dyDescent="0.2">
      <c r="A80" s="124" t="s">
        <v>77</v>
      </c>
      <c r="B80" s="120"/>
      <c r="C80" s="120"/>
      <c r="D80" s="120"/>
      <c r="E80" s="120"/>
      <c r="F80" s="120"/>
      <c r="G80" s="120"/>
      <c r="H80" s="120"/>
      <c r="I80" s="120"/>
      <c r="J80" s="120"/>
      <c r="K80" s="120"/>
      <c r="L80" s="121"/>
      <c r="M80" s="122"/>
      <c r="N80" s="122"/>
      <c r="O80" s="123"/>
      <c r="P80" s="5">
        <v>51</v>
      </c>
      <c r="Q80" s="6"/>
    </row>
    <row r="81" spans="1:17" s="5" customFormat="1" ht="49.5" customHeight="1" x14ac:dyDescent="0.2">
      <c r="A81" s="119" t="s">
        <v>75</v>
      </c>
      <c r="B81" s="120"/>
      <c r="C81" s="120"/>
      <c r="D81" s="120"/>
      <c r="E81" s="120"/>
      <c r="F81" s="120"/>
      <c r="G81" s="120"/>
      <c r="H81" s="120"/>
      <c r="I81" s="120"/>
      <c r="J81" s="120"/>
      <c r="K81" s="120"/>
      <c r="L81" s="121"/>
      <c r="M81" s="122"/>
      <c r="N81" s="122"/>
      <c r="O81" s="125"/>
      <c r="P81" s="5">
        <v>52</v>
      </c>
      <c r="Q81" s="25"/>
    </row>
    <row r="82" spans="1:17" s="5" customFormat="1" ht="50.25" customHeight="1" x14ac:dyDescent="0.2">
      <c r="A82" s="119" t="s">
        <v>75</v>
      </c>
      <c r="B82" s="120"/>
      <c r="C82" s="120"/>
      <c r="D82" s="120"/>
      <c r="E82" s="120"/>
      <c r="F82" s="120"/>
      <c r="G82" s="120"/>
      <c r="H82" s="120"/>
      <c r="I82" s="120"/>
      <c r="J82" s="120"/>
      <c r="K82" s="120"/>
      <c r="L82" s="121"/>
      <c r="M82" s="122"/>
      <c r="N82" s="122"/>
      <c r="O82" s="125"/>
      <c r="P82" s="5">
        <v>53</v>
      </c>
      <c r="Q82" s="25"/>
    </row>
    <row r="83" spans="1:17" s="5" customFormat="1" ht="21" customHeight="1" x14ac:dyDescent="0.2">
      <c r="A83" s="119" t="s">
        <v>535</v>
      </c>
      <c r="B83" s="120"/>
      <c r="C83" s="120"/>
      <c r="D83" s="120"/>
      <c r="E83" s="120"/>
      <c r="F83" s="120"/>
      <c r="G83" s="120"/>
      <c r="H83" s="120"/>
      <c r="I83" s="120"/>
      <c r="J83" s="120"/>
      <c r="K83" s="120"/>
      <c r="L83" s="126"/>
      <c r="M83" s="122"/>
      <c r="N83" s="122"/>
      <c r="O83" s="123"/>
      <c r="P83" s="5">
        <v>54</v>
      </c>
    </row>
    <row r="84" spans="1:17" s="5" customFormat="1" ht="32.25" customHeight="1" thickBot="1" x14ac:dyDescent="0.25">
      <c r="A84" s="127" t="s">
        <v>536</v>
      </c>
      <c r="B84" s="128"/>
      <c r="C84" s="128"/>
      <c r="D84" s="128"/>
      <c r="E84" s="128"/>
      <c r="F84" s="128"/>
      <c r="G84" s="128"/>
      <c r="H84" s="128"/>
      <c r="I84" s="128"/>
      <c r="J84" s="128"/>
      <c r="K84" s="128"/>
      <c r="L84" s="129"/>
      <c r="M84" s="130"/>
      <c r="N84" s="130"/>
      <c r="O84" s="131"/>
      <c r="P84" s="5">
        <v>55</v>
      </c>
    </row>
    <row r="85" spans="1:17" s="5" customFormat="1" ht="18" customHeight="1" thickBot="1" x14ac:dyDescent="0.25">
      <c r="A85" s="216" t="s">
        <v>537</v>
      </c>
      <c r="B85" s="217"/>
      <c r="C85" s="217"/>
      <c r="D85" s="217"/>
      <c r="E85" s="217"/>
      <c r="F85" s="217"/>
      <c r="G85" s="217"/>
      <c r="H85" s="217"/>
      <c r="I85" s="217"/>
      <c r="J85" s="217"/>
      <c r="K85" s="217"/>
      <c r="L85" s="217"/>
      <c r="M85" s="217"/>
      <c r="N85" s="217"/>
      <c r="O85" s="218"/>
    </row>
    <row r="86" spans="1:17" s="5" customFormat="1" ht="27" customHeight="1" x14ac:dyDescent="0.2">
      <c r="A86" s="132" t="s">
        <v>538</v>
      </c>
      <c r="B86" s="133"/>
      <c r="C86" s="133"/>
      <c r="D86" s="133"/>
      <c r="E86" s="133"/>
      <c r="F86" s="133"/>
      <c r="G86" s="133"/>
      <c r="H86" s="133"/>
      <c r="I86" s="133"/>
      <c r="J86" s="133"/>
      <c r="K86" s="133"/>
      <c r="L86" s="134"/>
      <c r="M86" s="135"/>
      <c r="N86" s="135"/>
      <c r="O86" s="136"/>
      <c r="P86" s="5">
        <v>55</v>
      </c>
    </row>
    <row r="87" spans="1:17" s="5" customFormat="1" ht="24.75" customHeight="1" x14ac:dyDescent="0.2">
      <c r="A87" s="119" t="s">
        <v>539</v>
      </c>
      <c r="B87" s="120"/>
      <c r="C87" s="120"/>
      <c r="D87" s="120"/>
      <c r="E87" s="120"/>
      <c r="F87" s="120"/>
      <c r="G87" s="120"/>
      <c r="H87" s="120"/>
      <c r="I87" s="120"/>
      <c r="J87" s="120"/>
      <c r="K87" s="120"/>
      <c r="L87" s="126"/>
      <c r="M87" s="122"/>
      <c r="N87" s="122"/>
      <c r="O87" s="123"/>
      <c r="P87" s="5">
        <v>56</v>
      </c>
    </row>
    <row r="88" spans="1:17" s="5" customFormat="1" ht="24.6" customHeight="1" x14ac:dyDescent="0.2">
      <c r="A88" s="119" t="s">
        <v>540</v>
      </c>
      <c r="B88" s="120"/>
      <c r="C88" s="120"/>
      <c r="D88" s="120"/>
      <c r="E88" s="120"/>
      <c r="F88" s="120"/>
      <c r="G88" s="120"/>
      <c r="H88" s="120"/>
      <c r="I88" s="120"/>
      <c r="J88" s="120"/>
      <c r="K88" s="120"/>
      <c r="L88" s="126"/>
      <c r="M88" s="122"/>
      <c r="N88" s="122"/>
      <c r="O88" s="123"/>
      <c r="P88" s="5">
        <v>57</v>
      </c>
    </row>
    <row r="89" spans="1:17" s="5" customFormat="1" ht="19.5" customHeight="1" x14ac:dyDescent="0.2">
      <c r="A89" s="119" t="s">
        <v>541</v>
      </c>
      <c r="B89" s="120"/>
      <c r="C89" s="120"/>
      <c r="D89" s="120"/>
      <c r="E89" s="120"/>
      <c r="F89" s="120"/>
      <c r="G89" s="120"/>
      <c r="H89" s="120"/>
      <c r="I89" s="120"/>
      <c r="J89" s="120"/>
      <c r="K89" s="120"/>
      <c r="L89" s="126"/>
      <c r="M89" s="122"/>
      <c r="N89" s="122"/>
      <c r="O89" s="123"/>
      <c r="P89" s="5">
        <v>58</v>
      </c>
    </row>
    <row r="90" spans="1:17" s="5" customFormat="1" ht="17.25" customHeight="1" x14ac:dyDescent="0.2">
      <c r="A90" s="119" t="s">
        <v>542</v>
      </c>
      <c r="B90" s="120"/>
      <c r="C90" s="120"/>
      <c r="D90" s="120"/>
      <c r="E90" s="120"/>
      <c r="F90" s="120"/>
      <c r="G90" s="120"/>
      <c r="H90" s="120"/>
      <c r="I90" s="120"/>
      <c r="J90" s="120"/>
      <c r="K90" s="120"/>
      <c r="L90" s="126"/>
      <c r="M90" s="122"/>
      <c r="N90" s="122"/>
      <c r="O90" s="123"/>
      <c r="P90" s="5">
        <v>59</v>
      </c>
    </row>
    <row r="91" spans="1:17" s="5" customFormat="1" ht="24.6" customHeight="1" x14ac:dyDescent="0.2">
      <c r="A91" s="119" t="s">
        <v>543</v>
      </c>
      <c r="B91" s="120"/>
      <c r="C91" s="120"/>
      <c r="D91" s="120"/>
      <c r="E91" s="120"/>
      <c r="F91" s="120"/>
      <c r="G91" s="120"/>
      <c r="H91" s="120"/>
      <c r="I91" s="120"/>
      <c r="J91" s="120"/>
      <c r="K91" s="120"/>
      <c r="L91" s="126"/>
      <c r="M91" s="122"/>
      <c r="N91" s="122"/>
      <c r="O91" s="123"/>
      <c r="P91" s="5">
        <v>60</v>
      </c>
    </row>
    <row r="92" spans="1:17" s="5" customFormat="1" ht="24.6" customHeight="1" thickBot="1" x14ac:dyDescent="0.25">
      <c r="A92" s="127" t="s">
        <v>544</v>
      </c>
      <c r="B92" s="128"/>
      <c r="C92" s="128"/>
      <c r="D92" s="128"/>
      <c r="E92" s="128"/>
      <c r="F92" s="128"/>
      <c r="G92" s="128"/>
      <c r="H92" s="128"/>
      <c r="I92" s="128"/>
      <c r="J92" s="128"/>
      <c r="K92" s="128"/>
      <c r="L92" s="129"/>
      <c r="M92" s="130"/>
      <c r="N92" s="130"/>
      <c r="O92" s="131"/>
      <c r="P92" s="5">
        <v>61</v>
      </c>
    </row>
    <row r="93" spans="1:17" s="5" customFormat="1" ht="21" customHeight="1" thickBot="1" x14ac:dyDescent="0.25">
      <c r="A93" s="92" t="s">
        <v>557</v>
      </c>
      <c r="B93" s="93">
        <f>SUM(B14:B54)</f>
        <v>0</v>
      </c>
      <c r="C93" s="93">
        <f t="shared" ref="C93:O93" si="0">SUM(C14:C54)</f>
        <v>0</v>
      </c>
      <c r="D93" s="93">
        <f t="shared" si="0"/>
        <v>0</v>
      </c>
      <c r="E93" s="93">
        <f t="shared" si="0"/>
        <v>0</v>
      </c>
      <c r="F93" s="93">
        <f t="shared" si="0"/>
        <v>0</v>
      </c>
      <c r="G93" s="93">
        <f t="shared" si="0"/>
        <v>0</v>
      </c>
      <c r="H93" s="93">
        <f t="shared" si="0"/>
        <v>0</v>
      </c>
      <c r="I93" s="93">
        <f t="shared" si="0"/>
        <v>0</v>
      </c>
      <c r="J93" s="93">
        <f t="shared" si="0"/>
        <v>0</v>
      </c>
      <c r="K93" s="93">
        <f t="shared" si="0"/>
        <v>0</v>
      </c>
      <c r="L93" s="93">
        <f t="shared" si="0"/>
        <v>0</v>
      </c>
      <c r="M93" s="93">
        <f t="shared" si="0"/>
        <v>0</v>
      </c>
      <c r="N93" s="93">
        <f t="shared" si="0"/>
        <v>0</v>
      </c>
      <c r="O93" s="93">
        <f t="shared" si="0"/>
        <v>0</v>
      </c>
      <c r="P93" s="25"/>
      <c r="Q93" s="25"/>
    </row>
    <row r="94" spans="1:17" ht="15.75" thickBot="1" x14ac:dyDescent="0.25">
      <c r="A94" s="91" t="s">
        <v>556</v>
      </c>
      <c r="B94" s="93">
        <f>SUM(B56:B92)</f>
        <v>0</v>
      </c>
      <c r="C94" s="93">
        <f t="shared" ref="C94:O94" si="1">SUM(C56:C92)</f>
        <v>0</v>
      </c>
      <c r="D94" s="93">
        <f t="shared" si="1"/>
        <v>0</v>
      </c>
      <c r="E94" s="93">
        <f t="shared" si="1"/>
        <v>0</v>
      </c>
      <c r="F94" s="93">
        <f t="shared" si="1"/>
        <v>0</v>
      </c>
      <c r="G94" s="93">
        <f t="shared" si="1"/>
        <v>0</v>
      </c>
      <c r="H94" s="93">
        <f t="shared" si="1"/>
        <v>0</v>
      </c>
      <c r="I94" s="93">
        <f t="shared" si="1"/>
        <v>0</v>
      </c>
      <c r="J94" s="93">
        <f t="shared" si="1"/>
        <v>0</v>
      </c>
      <c r="K94" s="93">
        <f t="shared" si="1"/>
        <v>0</v>
      </c>
      <c r="L94" s="93">
        <f t="shared" si="1"/>
        <v>0</v>
      </c>
      <c r="M94" s="93">
        <f t="shared" si="1"/>
        <v>0</v>
      </c>
      <c r="N94" s="93">
        <f t="shared" si="1"/>
        <v>0</v>
      </c>
      <c r="O94" s="93">
        <f t="shared" si="1"/>
        <v>0</v>
      </c>
      <c r="P94" s="27"/>
      <c r="Q94" s="27"/>
    </row>
    <row r="95" spans="1:17" s="7" customFormat="1" ht="15.75" thickBot="1" x14ac:dyDescent="0.25">
      <c r="A95" s="91" t="s">
        <v>558</v>
      </c>
      <c r="B95" s="94">
        <f>+B93+B94/61</f>
        <v>0</v>
      </c>
      <c r="C95" s="94">
        <f t="shared" ref="C95:O95" si="2">++C93+C94/61</f>
        <v>0</v>
      </c>
      <c r="D95" s="94">
        <f t="shared" si="2"/>
        <v>0</v>
      </c>
      <c r="E95" s="94">
        <f t="shared" si="2"/>
        <v>0</v>
      </c>
      <c r="F95" s="94">
        <f t="shared" si="2"/>
        <v>0</v>
      </c>
      <c r="G95" s="94">
        <f t="shared" si="2"/>
        <v>0</v>
      </c>
      <c r="H95" s="94">
        <f t="shared" si="2"/>
        <v>0</v>
      </c>
      <c r="I95" s="94">
        <f t="shared" si="2"/>
        <v>0</v>
      </c>
      <c r="J95" s="94">
        <f t="shared" si="2"/>
        <v>0</v>
      </c>
      <c r="K95" s="94">
        <f t="shared" si="2"/>
        <v>0</v>
      </c>
      <c r="L95" s="94">
        <f t="shared" si="2"/>
        <v>0</v>
      </c>
      <c r="M95" s="94">
        <f t="shared" si="2"/>
        <v>0</v>
      </c>
      <c r="N95" s="94">
        <f t="shared" si="2"/>
        <v>0</v>
      </c>
      <c r="O95" s="94">
        <f t="shared" si="2"/>
        <v>0</v>
      </c>
      <c r="P95" s="27"/>
      <c r="Q95" s="27"/>
    </row>
    <row r="96" spans="1:17" s="7" customFormat="1" ht="12.75" hidden="1" customHeight="1" x14ac:dyDescent="0.2">
      <c r="A96" s="87"/>
      <c r="B96" s="24">
        <f>SUM(B66:B92)</f>
        <v>0</v>
      </c>
      <c r="C96" s="24">
        <f t="shared" ref="C96:L96" si="3">SUM(C66:C92)</f>
        <v>0</v>
      </c>
      <c r="D96" s="24">
        <f t="shared" si="3"/>
        <v>0</v>
      </c>
      <c r="E96" s="24">
        <f t="shared" si="3"/>
        <v>0</v>
      </c>
      <c r="F96" s="24">
        <f t="shared" si="3"/>
        <v>0</v>
      </c>
      <c r="G96" s="24">
        <f t="shared" si="3"/>
        <v>0</v>
      </c>
      <c r="H96" s="24">
        <f t="shared" si="3"/>
        <v>0</v>
      </c>
      <c r="I96" s="24">
        <f t="shared" si="3"/>
        <v>0</v>
      </c>
      <c r="J96" s="24">
        <f t="shared" si="3"/>
        <v>0</v>
      </c>
      <c r="K96" s="24">
        <f t="shared" si="3"/>
        <v>0</v>
      </c>
      <c r="L96" s="24">
        <f t="shared" si="3"/>
        <v>0</v>
      </c>
      <c r="O96" s="27"/>
      <c r="P96" s="27"/>
      <c r="Q96" s="27"/>
    </row>
    <row r="97" spans="1:17" s="7" customFormat="1" ht="12.75" x14ac:dyDescent="0.2">
      <c r="A97" s="87"/>
      <c r="B97" s="24"/>
      <c r="C97" s="24"/>
      <c r="D97" s="24"/>
      <c r="E97" s="24"/>
      <c r="F97" s="24"/>
      <c r="G97" s="24"/>
      <c r="H97" s="24"/>
      <c r="I97" s="24"/>
      <c r="J97" s="24"/>
      <c r="K97" s="24"/>
      <c r="L97" s="24"/>
      <c r="O97" s="27"/>
      <c r="P97" s="27"/>
      <c r="Q97" s="27"/>
    </row>
    <row r="98" spans="1:17" s="7" customFormat="1" ht="12.75" x14ac:dyDescent="0.2">
      <c r="A98" s="9" t="s">
        <v>36</v>
      </c>
      <c r="B98" s="30"/>
      <c r="C98" s="30"/>
      <c r="D98" s="12" t="s">
        <v>44</v>
      </c>
      <c r="E98" s="30"/>
      <c r="F98" s="30"/>
      <c r="G98" s="30"/>
      <c r="H98" s="25"/>
      <c r="I98" s="25"/>
      <c r="J98" s="25"/>
      <c r="K98" s="25"/>
      <c r="L98" s="25"/>
      <c r="O98" s="27"/>
      <c r="P98" s="27"/>
      <c r="Q98" s="27"/>
    </row>
    <row r="99" spans="1:17" s="7" customFormat="1" ht="12.75" x14ac:dyDescent="0.2">
      <c r="A99" s="10" t="s">
        <v>37</v>
      </c>
      <c r="B99" s="30">
        <v>0</v>
      </c>
      <c r="C99" s="30"/>
      <c r="D99" s="12" t="s">
        <v>38</v>
      </c>
      <c r="E99" s="30"/>
      <c r="F99" s="12" t="s">
        <v>39</v>
      </c>
      <c r="G99" s="30"/>
      <c r="H99" s="8"/>
      <c r="I99" s="8"/>
      <c r="J99" s="8"/>
      <c r="K99" s="8"/>
      <c r="L99" s="8"/>
      <c r="O99" s="27"/>
      <c r="P99" s="27"/>
      <c r="Q99" s="27"/>
    </row>
    <row r="100" spans="1:17" s="7" customFormat="1" ht="12.75" x14ac:dyDescent="0.2">
      <c r="A100" s="10" t="s">
        <v>41</v>
      </c>
      <c r="B100" s="29">
        <v>1</v>
      </c>
      <c r="C100" s="29"/>
      <c r="D100" s="29" t="s">
        <v>40</v>
      </c>
      <c r="E100" s="29"/>
      <c r="F100" s="13" t="s">
        <v>45</v>
      </c>
      <c r="G100" s="29"/>
      <c r="H100" s="26"/>
      <c r="I100" s="26"/>
      <c r="J100" s="26"/>
      <c r="K100" s="26"/>
      <c r="L100" s="6"/>
      <c r="O100" s="27"/>
      <c r="P100" s="27"/>
      <c r="Q100" s="27"/>
    </row>
    <row r="101" spans="1:17" s="7" customFormat="1" ht="12.75" x14ac:dyDescent="0.2">
      <c r="A101" s="32"/>
      <c r="B101" s="2"/>
      <c r="C101" s="11"/>
      <c r="D101" s="11" t="s">
        <v>42</v>
      </c>
      <c r="E101" s="11"/>
      <c r="F101" s="11" t="s">
        <v>46</v>
      </c>
      <c r="G101" s="11"/>
      <c r="H101" s="6"/>
      <c r="I101" s="6"/>
      <c r="J101" s="6"/>
      <c r="K101" s="6"/>
      <c r="L101" s="6"/>
      <c r="O101" s="27"/>
      <c r="P101" s="27"/>
      <c r="Q101" s="27"/>
    </row>
    <row r="102" spans="1:17" ht="12.75" x14ac:dyDescent="0.2">
      <c r="A102" s="1"/>
      <c r="B102" s="1"/>
      <c r="C102" s="1"/>
      <c r="D102" s="1" t="s">
        <v>43</v>
      </c>
      <c r="E102" s="1"/>
      <c r="F102" s="1" t="s">
        <v>47</v>
      </c>
      <c r="G102" s="1"/>
      <c r="H102" s="31"/>
      <c r="I102" s="31"/>
      <c r="J102" s="31"/>
      <c r="K102" s="31"/>
      <c r="L102" s="7"/>
      <c r="M102" s="7"/>
      <c r="N102" s="7"/>
      <c r="O102" s="200"/>
      <c r="P102" s="200"/>
      <c r="Q102" s="200"/>
    </row>
    <row r="103" spans="1:17" x14ac:dyDescent="0.2">
      <c r="A103" s="88"/>
      <c r="B103" s="31"/>
      <c r="C103" s="31"/>
      <c r="D103" s="31"/>
      <c r="E103" s="31"/>
      <c r="F103" s="31"/>
      <c r="G103" s="31"/>
      <c r="H103" s="31"/>
      <c r="I103" s="31"/>
      <c r="J103" s="31"/>
      <c r="K103" s="31"/>
      <c r="L103" s="7"/>
      <c r="M103" s="7"/>
      <c r="N103" s="7"/>
      <c r="O103" s="200"/>
      <c r="P103" s="200"/>
      <c r="Q103" s="200"/>
    </row>
    <row r="104" spans="1:17" x14ac:dyDescent="0.2">
      <c r="A104" s="88"/>
      <c r="B104" s="31"/>
      <c r="C104" s="31"/>
      <c r="D104" s="31"/>
      <c r="E104" s="31"/>
      <c r="F104" s="31"/>
      <c r="G104" s="31"/>
      <c r="H104" s="31"/>
      <c r="I104" s="31"/>
      <c r="J104" s="31"/>
      <c r="K104" s="31"/>
      <c r="L104" s="7"/>
      <c r="M104" s="7"/>
      <c r="N104" s="7"/>
      <c r="O104" s="200"/>
      <c r="P104" s="200"/>
      <c r="Q104" s="200"/>
    </row>
    <row r="105" spans="1:17" x14ac:dyDescent="0.2">
      <c r="A105" s="88"/>
      <c r="B105" s="31"/>
      <c r="C105" s="31"/>
      <c r="D105" s="31"/>
      <c r="E105" s="31"/>
      <c r="F105" s="31"/>
      <c r="G105" s="31"/>
      <c r="H105" s="31"/>
      <c r="I105" s="31"/>
      <c r="J105" s="31"/>
      <c r="K105" s="31"/>
      <c r="L105" s="7"/>
      <c r="M105" s="7"/>
      <c r="N105" s="7"/>
      <c r="O105" s="200"/>
      <c r="P105" s="200"/>
      <c r="Q105" s="200"/>
    </row>
    <row r="106" spans="1:17" x14ac:dyDescent="0.2">
      <c r="A106" s="88"/>
      <c r="B106" s="31"/>
      <c r="C106" s="31"/>
      <c r="D106" s="31"/>
      <c r="E106" s="31"/>
      <c r="F106" s="31"/>
      <c r="G106" s="31"/>
      <c r="H106" s="31"/>
      <c r="I106" s="31"/>
      <c r="J106" s="31"/>
      <c r="K106" s="31"/>
      <c r="L106" s="7"/>
      <c r="M106" s="7"/>
      <c r="N106" s="7"/>
      <c r="O106" s="200"/>
      <c r="P106" s="200"/>
      <c r="Q106" s="200"/>
    </row>
    <row r="107" spans="1:17" x14ac:dyDescent="0.2">
      <c r="A107" s="88"/>
      <c r="B107" s="31"/>
      <c r="C107" s="31"/>
      <c r="D107" s="31"/>
      <c r="E107" s="31"/>
      <c r="F107" s="31"/>
      <c r="G107" s="31"/>
      <c r="H107" s="31"/>
      <c r="I107" s="31"/>
      <c r="J107" s="31"/>
      <c r="K107" s="31"/>
      <c r="L107" s="7"/>
      <c r="M107" s="7"/>
      <c r="N107" s="7"/>
      <c r="O107" s="200"/>
      <c r="P107" s="200"/>
      <c r="Q107" s="200"/>
    </row>
    <row r="108" spans="1:17" x14ac:dyDescent="0.2">
      <c r="A108" s="88"/>
      <c r="B108" s="31"/>
      <c r="C108" s="31"/>
      <c r="D108" s="31"/>
      <c r="E108" s="31"/>
      <c r="F108" s="31"/>
      <c r="G108" s="31"/>
      <c r="H108" s="31"/>
      <c r="I108" s="31"/>
      <c r="J108" s="31"/>
      <c r="K108" s="31"/>
      <c r="O108" s="200"/>
      <c r="P108" s="200"/>
      <c r="Q108" s="200"/>
    </row>
    <row r="109" spans="1:17" x14ac:dyDescent="0.2">
      <c r="A109" s="88"/>
      <c r="B109" s="31"/>
      <c r="C109" s="31"/>
      <c r="D109" s="31"/>
      <c r="E109" s="31"/>
      <c r="F109" s="31"/>
      <c r="G109" s="31"/>
      <c r="H109" s="31"/>
      <c r="I109" s="31"/>
      <c r="J109" s="31"/>
      <c r="K109" s="31"/>
    </row>
  </sheetData>
  <mergeCells count="39">
    <mergeCell ref="A11:O11"/>
    <mergeCell ref="A13:O13"/>
    <mergeCell ref="O107:Q107"/>
    <mergeCell ref="O108:Q108"/>
    <mergeCell ref="O102:Q102"/>
    <mergeCell ref="O103:Q103"/>
    <mergeCell ref="O104:Q104"/>
    <mergeCell ref="A85:O85"/>
    <mergeCell ref="A45:O45"/>
    <mergeCell ref="A42:O42"/>
    <mergeCell ref="A40:O40"/>
    <mergeCell ref="A31:O31"/>
    <mergeCell ref="A69:O69"/>
    <mergeCell ref="A71:O71"/>
    <mergeCell ref="A73:O73"/>
    <mergeCell ref="O105:Q105"/>
    <mergeCell ref="O106:Q106"/>
    <mergeCell ref="A19:O19"/>
    <mergeCell ref="A21:O21"/>
    <mergeCell ref="A27:O27"/>
    <mergeCell ref="A54:O54"/>
    <mergeCell ref="A58:O58"/>
    <mergeCell ref="A65:O65"/>
    <mergeCell ref="A76:O76"/>
    <mergeCell ref="A29:O29"/>
    <mergeCell ref="A7:O7"/>
    <mergeCell ref="A8:O8"/>
    <mergeCell ref="A9:O9"/>
    <mergeCell ref="A10:O10"/>
    <mergeCell ref="M1:M2"/>
    <mergeCell ref="M3:M4"/>
    <mergeCell ref="N1:O4"/>
    <mergeCell ref="A5:L5"/>
    <mergeCell ref="A6:O6"/>
    <mergeCell ref="A1:A4"/>
    <mergeCell ref="B1:J2"/>
    <mergeCell ref="B3:J4"/>
    <mergeCell ref="K1:L2"/>
    <mergeCell ref="K3:L4"/>
  </mergeCells>
  <pageMargins left="0.75" right="0.75" top="1" bottom="1" header="0" footer="0"/>
  <pageSetup scale="80"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2"/>
  <sheetViews>
    <sheetView zoomScaleNormal="100" workbookViewId="0">
      <selection activeCell="A20" sqref="A20"/>
    </sheetView>
  </sheetViews>
  <sheetFormatPr baseColWidth="10" defaultRowHeight="12.75" x14ac:dyDescent="0.2"/>
  <cols>
    <col min="1" max="1" width="50.28515625" style="16" customWidth="1"/>
    <col min="2" max="2" width="83.7109375" style="16" customWidth="1"/>
    <col min="3" max="3" width="27.5703125" customWidth="1"/>
  </cols>
  <sheetData>
    <row r="1" spans="1:3" s="22" customFormat="1" ht="18" x14ac:dyDescent="0.25">
      <c r="A1" s="21" t="s">
        <v>55</v>
      </c>
      <c r="B1" s="21" t="s">
        <v>54</v>
      </c>
      <c r="C1" s="28" t="s">
        <v>78</v>
      </c>
    </row>
    <row r="2" spans="1:3" x14ac:dyDescent="0.2">
      <c r="A2" s="220" t="s">
        <v>56</v>
      </c>
      <c r="B2" s="23" t="s">
        <v>70</v>
      </c>
      <c r="C2" s="14"/>
    </row>
    <row r="3" spans="1:3" x14ac:dyDescent="0.2">
      <c r="A3" s="221"/>
      <c r="B3" s="18" t="s">
        <v>72</v>
      </c>
      <c r="C3" s="14"/>
    </row>
    <row r="4" spans="1:3" x14ac:dyDescent="0.2">
      <c r="A4" s="221"/>
      <c r="B4" s="23" t="s">
        <v>71</v>
      </c>
      <c r="C4" s="14"/>
    </row>
    <row r="5" spans="1:3" x14ac:dyDescent="0.2">
      <c r="A5" s="222"/>
      <c r="B5" s="23" t="s">
        <v>73</v>
      </c>
      <c r="C5" s="14"/>
    </row>
    <row r="6" spans="1:3" ht="25.5" x14ac:dyDescent="0.2">
      <c r="A6" s="219" t="s">
        <v>57</v>
      </c>
      <c r="B6" s="15" t="s">
        <v>58</v>
      </c>
      <c r="C6" s="14"/>
    </row>
    <row r="7" spans="1:3" ht="25.5" x14ac:dyDescent="0.2">
      <c r="A7" s="219"/>
      <c r="B7" s="15" t="s">
        <v>59</v>
      </c>
      <c r="C7" s="14"/>
    </row>
    <row r="8" spans="1:3" ht="25.5" x14ac:dyDescent="0.2">
      <c r="A8" s="219"/>
      <c r="B8" s="15" t="s">
        <v>60</v>
      </c>
      <c r="C8" s="14"/>
    </row>
    <row r="9" spans="1:3" ht="38.25" x14ac:dyDescent="0.2">
      <c r="A9" s="219"/>
      <c r="B9" s="15" t="s">
        <v>61</v>
      </c>
      <c r="C9" s="14"/>
    </row>
    <row r="10" spans="1:3" ht="25.5" x14ac:dyDescent="0.2">
      <c r="A10" s="219"/>
      <c r="B10" s="15" t="s">
        <v>60</v>
      </c>
      <c r="C10" s="14"/>
    </row>
    <row r="11" spans="1:3" ht="38.25" x14ac:dyDescent="0.2">
      <c r="A11" s="219"/>
      <c r="B11" s="15" t="s">
        <v>61</v>
      </c>
      <c r="C11" s="14"/>
    </row>
    <row r="12" spans="1:3" ht="25.5" x14ac:dyDescent="0.2">
      <c r="A12" s="219" t="s">
        <v>62</v>
      </c>
      <c r="B12" s="17" t="s">
        <v>545</v>
      </c>
      <c r="C12" s="14"/>
    </row>
    <row r="13" spans="1:3" x14ac:dyDescent="0.2">
      <c r="A13" s="219"/>
      <c r="B13" s="15" t="s">
        <v>63</v>
      </c>
      <c r="C13" s="14"/>
    </row>
    <row r="14" spans="1:3" ht="25.5" x14ac:dyDescent="0.2">
      <c r="A14" s="219"/>
      <c r="B14" s="17" t="s">
        <v>64</v>
      </c>
      <c r="C14" s="14"/>
    </row>
    <row r="15" spans="1:3" ht="51" x14ac:dyDescent="0.2">
      <c r="A15" s="219"/>
      <c r="B15" s="15" t="s">
        <v>65</v>
      </c>
      <c r="C15" s="14"/>
    </row>
    <row r="16" spans="1:3" ht="25.5" x14ac:dyDescent="0.2">
      <c r="A16" s="219" t="s">
        <v>66</v>
      </c>
      <c r="B16" s="17" t="s">
        <v>546</v>
      </c>
      <c r="C16" s="14"/>
    </row>
    <row r="17" spans="1:3" x14ac:dyDescent="0.2">
      <c r="A17" s="219"/>
      <c r="B17" s="17" t="s">
        <v>67</v>
      </c>
      <c r="C17" s="14"/>
    </row>
    <row r="18" spans="1:3" ht="25.5" x14ac:dyDescent="0.2">
      <c r="A18" s="219"/>
      <c r="B18" s="17" t="s">
        <v>68</v>
      </c>
      <c r="C18" s="14"/>
    </row>
    <row r="19" spans="1:3" ht="25.5" x14ac:dyDescent="0.2">
      <c r="A19" s="219"/>
      <c r="B19" s="15" t="s">
        <v>69</v>
      </c>
      <c r="C19" s="14"/>
    </row>
    <row r="20" spans="1:3" x14ac:dyDescent="0.2">
      <c r="A20" s="19"/>
      <c r="B20" s="15"/>
      <c r="C20" s="14"/>
    </row>
    <row r="21" spans="1:3" x14ac:dyDescent="0.2">
      <c r="A21" s="20"/>
    </row>
    <row r="22" spans="1:3" x14ac:dyDescent="0.2">
      <c r="A22" s="20"/>
    </row>
  </sheetData>
  <mergeCells count="4">
    <mergeCell ref="A6:A11"/>
    <mergeCell ref="A12:A15"/>
    <mergeCell ref="A16:A19"/>
    <mergeCell ref="A2:A5"/>
  </mergeCells>
  <pageMargins left="0.75" right="0.75" top="1" bottom="1" header="0" footer="0"/>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3"/>
  <sheetViews>
    <sheetView topLeftCell="A7" workbookViewId="0">
      <selection activeCell="H22" sqref="H21:H22"/>
    </sheetView>
  </sheetViews>
  <sheetFormatPr baseColWidth="10" defaultRowHeight="12.75" x14ac:dyDescent="0.2"/>
  <cols>
    <col min="2" max="2" width="78.42578125" customWidth="1"/>
  </cols>
  <sheetData>
    <row r="1" spans="1:2" ht="13.5" thickBot="1" x14ac:dyDescent="0.25"/>
    <row r="2" spans="1:2" x14ac:dyDescent="0.2">
      <c r="A2" s="223" t="s">
        <v>80</v>
      </c>
      <c r="B2" s="39" t="s">
        <v>82</v>
      </c>
    </row>
    <row r="3" spans="1:2" ht="51.75" thickBot="1" x14ac:dyDescent="0.25">
      <c r="A3" s="225"/>
      <c r="B3" s="40" t="s">
        <v>83</v>
      </c>
    </row>
    <row r="4" spans="1:2" ht="13.5" thickBot="1" x14ac:dyDescent="0.25">
      <c r="A4" s="225"/>
      <c r="B4" s="35" t="s">
        <v>84</v>
      </c>
    </row>
    <row r="5" spans="1:2" ht="13.5" thickBot="1" x14ac:dyDescent="0.25">
      <c r="A5" s="225"/>
      <c r="B5" s="35" t="s">
        <v>85</v>
      </c>
    </row>
    <row r="6" spans="1:2" ht="13.5" thickBot="1" x14ac:dyDescent="0.25">
      <c r="A6" s="225"/>
      <c r="B6" s="35" t="s">
        <v>86</v>
      </c>
    </row>
    <row r="7" spans="1:2" ht="13.5" thickBot="1" x14ac:dyDescent="0.25">
      <c r="A7" s="225"/>
      <c r="B7" s="35" t="s">
        <v>87</v>
      </c>
    </row>
    <row r="8" spans="1:2" ht="13.5" thickBot="1" x14ac:dyDescent="0.25">
      <c r="A8" s="225"/>
      <c r="B8" s="35" t="s">
        <v>88</v>
      </c>
    </row>
    <row r="9" spans="1:2" x14ac:dyDescent="0.2">
      <c r="A9" s="225"/>
      <c r="B9" s="41" t="s">
        <v>89</v>
      </c>
    </row>
    <row r="10" spans="1:2" ht="13.5" thickBot="1" x14ac:dyDescent="0.25">
      <c r="A10" s="225"/>
      <c r="B10" s="35" t="s">
        <v>90</v>
      </c>
    </row>
    <row r="11" spans="1:2" ht="13.5" thickBot="1" x14ac:dyDescent="0.25">
      <c r="A11" s="225"/>
      <c r="B11" s="35" t="s">
        <v>91</v>
      </c>
    </row>
    <row r="12" spans="1:2" ht="13.5" thickBot="1" x14ac:dyDescent="0.25">
      <c r="A12" s="225"/>
      <c r="B12" s="35" t="s">
        <v>92</v>
      </c>
    </row>
    <row r="13" spans="1:2" x14ac:dyDescent="0.2">
      <c r="A13" s="225"/>
      <c r="B13" s="41" t="s">
        <v>93</v>
      </c>
    </row>
    <row r="14" spans="1:2" ht="13.5" thickBot="1" x14ac:dyDescent="0.25">
      <c r="A14" s="225"/>
      <c r="B14" s="35" t="s">
        <v>94</v>
      </c>
    </row>
    <row r="15" spans="1:2" ht="13.5" thickBot="1" x14ac:dyDescent="0.25">
      <c r="A15" s="225"/>
      <c r="B15" s="35" t="s">
        <v>95</v>
      </c>
    </row>
    <row r="16" spans="1:2" ht="13.5" thickBot="1" x14ac:dyDescent="0.25">
      <c r="A16" s="225"/>
      <c r="B16" s="35" t="s">
        <v>96</v>
      </c>
    </row>
    <row r="17" spans="1:2" ht="13.5" thickBot="1" x14ac:dyDescent="0.25">
      <c r="A17" s="225"/>
      <c r="B17" s="35" t="s">
        <v>97</v>
      </c>
    </row>
    <row r="18" spans="1:2" ht="13.5" thickBot="1" x14ac:dyDescent="0.25">
      <c r="A18" s="225"/>
      <c r="B18" s="35" t="s">
        <v>98</v>
      </c>
    </row>
    <row r="19" spans="1:2" ht="13.5" thickBot="1" x14ac:dyDescent="0.25">
      <c r="A19" s="225"/>
      <c r="B19" s="35" t="s">
        <v>99</v>
      </c>
    </row>
    <row r="20" spans="1:2" ht="13.5" thickBot="1" x14ac:dyDescent="0.25">
      <c r="A20" s="225"/>
      <c r="B20" s="35" t="s">
        <v>100</v>
      </c>
    </row>
    <row r="21" spans="1:2" ht="26.25" thickBot="1" x14ac:dyDescent="0.25">
      <c r="A21" s="224"/>
      <c r="B21" s="35" t="s">
        <v>149</v>
      </c>
    </row>
    <row r="22" spans="1:2" ht="13.5" thickBot="1" x14ac:dyDescent="0.25">
      <c r="A22" s="226"/>
      <c r="B22" s="35" t="s">
        <v>101</v>
      </c>
    </row>
    <row r="23" spans="1:2" ht="13.5" thickBot="1" x14ac:dyDescent="0.25">
      <c r="A23" s="226"/>
      <c r="B23" s="35" t="s">
        <v>102</v>
      </c>
    </row>
    <row r="24" spans="1:2" ht="13.5" thickBot="1" x14ac:dyDescent="0.25">
      <c r="A24" s="226"/>
      <c r="B24" s="35" t="s">
        <v>103</v>
      </c>
    </row>
    <row r="25" spans="1:2" ht="13.5" thickBot="1" x14ac:dyDescent="0.25">
      <c r="A25" s="226"/>
      <c r="B25" s="35" t="s">
        <v>104</v>
      </c>
    </row>
    <row r="26" spans="1:2" ht="13.5" thickBot="1" x14ac:dyDescent="0.25">
      <c r="A26" s="226"/>
      <c r="B26" s="35" t="s">
        <v>105</v>
      </c>
    </row>
    <row r="27" spans="1:2" ht="13.5" thickBot="1" x14ac:dyDescent="0.25">
      <c r="A27" s="226"/>
      <c r="B27" s="35" t="s">
        <v>106</v>
      </c>
    </row>
    <row r="28" spans="1:2" ht="13.5" thickBot="1" x14ac:dyDescent="0.25">
      <c r="A28" s="226"/>
      <c r="B28" s="35" t="s">
        <v>107</v>
      </c>
    </row>
    <row r="29" spans="1:2" ht="13.5" thickBot="1" x14ac:dyDescent="0.25">
      <c r="A29" s="226"/>
      <c r="B29" s="35" t="s">
        <v>108</v>
      </c>
    </row>
    <row r="30" spans="1:2" ht="13.5" thickBot="1" x14ac:dyDescent="0.25">
      <c r="A30" s="226"/>
      <c r="B30" s="35" t="s">
        <v>109</v>
      </c>
    </row>
    <row r="31" spans="1:2" ht="13.5" thickBot="1" x14ac:dyDescent="0.25">
      <c r="A31" s="226"/>
      <c r="B31" s="35" t="s">
        <v>110</v>
      </c>
    </row>
    <row r="32" spans="1:2" ht="13.5" thickBot="1" x14ac:dyDescent="0.25">
      <c r="A32" s="226"/>
      <c r="B32" s="35" t="s">
        <v>111</v>
      </c>
    </row>
    <row r="33" spans="1:2" ht="13.5" thickBot="1" x14ac:dyDescent="0.25">
      <c r="A33" s="226"/>
      <c r="B33" s="35" t="s">
        <v>112</v>
      </c>
    </row>
    <row r="34" spans="1:2" ht="13.5" thickBot="1" x14ac:dyDescent="0.25">
      <c r="A34" s="226"/>
      <c r="B34" s="35" t="s">
        <v>113</v>
      </c>
    </row>
    <row r="35" spans="1:2" ht="13.5" thickBot="1" x14ac:dyDescent="0.25">
      <c r="A35" s="226"/>
      <c r="B35" s="35" t="s">
        <v>114</v>
      </c>
    </row>
    <row r="36" spans="1:2" x14ac:dyDescent="0.2">
      <c r="A36" s="226"/>
      <c r="B36" s="41" t="s">
        <v>115</v>
      </c>
    </row>
    <row r="37" spans="1:2" ht="13.5" thickBot="1" x14ac:dyDescent="0.25">
      <c r="A37" s="226"/>
      <c r="B37" s="35" t="s">
        <v>116</v>
      </c>
    </row>
    <row r="38" spans="1:2" ht="13.5" thickBot="1" x14ac:dyDescent="0.25">
      <c r="A38" s="226"/>
      <c r="B38" s="35" t="s">
        <v>117</v>
      </c>
    </row>
    <row r="39" spans="1:2" ht="13.5" thickBot="1" x14ac:dyDescent="0.25">
      <c r="A39" s="226"/>
      <c r="B39" s="35" t="s">
        <v>118</v>
      </c>
    </row>
    <row r="40" spans="1:2" ht="13.5" thickBot="1" x14ac:dyDescent="0.25">
      <c r="A40" s="226"/>
      <c r="B40" s="35" t="s">
        <v>119</v>
      </c>
    </row>
    <row r="41" spans="1:2" ht="13.5" thickBot="1" x14ac:dyDescent="0.25">
      <c r="A41" s="226"/>
      <c r="B41" s="35" t="s">
        <v>120</v>
      </c>
    </row>
    <row r="42" spans="1:2" ht="13.5" thickBot="1" x14ac:dyDescent="0.25">
      <c r="A42" s="226"/>
      <c r="B42" s="35" t="s">
        <v>121</v>
      </c>
    </row>
    <row r="43" spans="1:2" ht="13.5" thickBot="1" x14ac:dyDescent="0.25">
      <c r="A43" s="226"/>
      <c r="B43" s="35" t="s">
        <v>122</v>
      </c>
    </row>
    <row r="44" spans="1:2" ht="13.5" thickBot="1" x14ac:dyDescent="0.25">
      <c r="A44" s="226"/>
      <c r="B44" s="35" t="s">
        <v>123</v>
      </c>
    </row>
    <row r="45" spans="1:2" ht="13.5" thickBot="1" x14ac:dyDescent="0.25">
      <c r="A45" s="226"/>
      <c r="B45" s="35" t="s">
        <v>124</v>
      </c>
    </row>
    <row r="46" spans="1:2" x14ac:dyDescent="0.2">
      <c r="A46" s="226"/>
      <c r="B46" s="41" t="s">
        <v>125</v>
      </c>
    </row>
    <row r="47" spans="1:2" ht="13.5" thickBot="1" x14ac:dyDescent="0.25">
      <c r="A47" s="226"/>
      <c r="B47" s="35" t="s">
        <v>126</v>
      </c>
    </row>
    <row r="48" spans="1:2" ht="13.5" thickBot="1" x14ac:dyDescent="0.25">
      <c r="A48" s="226"/>
      <c r="B48" s="35" t="s">
        <v>127</v>
      </c>
    </row>
    <row r="49" spans="1:2" ht="13.5" thickBot="1" x14ac:dyDescent="0.25">
      <c r="A49" s="226"/>
      <c r="B49" s="35" t="s">
        <v>128</v>
      </c>
    </row>
    <row r="50" spans="1:2" ht="13.5" thickBot="1" x14ac:dyDescent="0.25">
      <c r="A50" s="226"/>
      <c r="B50" s="35" t="s">
        <v>129</v>
      </c>
    </row>
    <row r="51" spans="1:2" ht="13.5" thickBot="1" x14ac:dyDescent="0.25">
      <c r="A51" s="226"/>
      <c r="B51" s="35" t="s">
        <v>130</v>
      </c>
    </row>
    <row r="52" spans="1:2" ht="13.5" thickBot="1" x14ac:dyDescent="0.25">
      <c r="A52" s="226"/>
      <c r="B52" s="35" t="s">
        <v>131</v>
      </c>
    </row>
    <row r="53" spans="1:2" ht="13.5" thickBot="1" x14ac:dyDescent="0.25">
      <c r="A53" s="226"/>
      <c r="B53" s="35" t="s">
        <v>132</v>
      </c>
    </row>
    <row r="54" spans="1:2" ht="13.5" thickBot="1" x14ac:dyDescent="0.25">
      <c r="A54" s="226"/>
      <c r="B54" s="35" t="s">
        <v>133</v>
      </c>
    </row>
    <row r="55" spans="1:2" ht="13.5" thickBot="1" x14ac:dyDescent="0.25">
      <c r="A55" s="226"/>
      <c r="B55" s="35" t="s">
        <v>134</v>
      </c>
    </row>
    <row r="56" spans="1:2" ht="13.5" thickBot="1" x14ac:dyDescent="0.25">
      <c r="A56" s="226"/>
      <c r="B56" s="35" t="s">
        <v>135</v>
      </c>
    </row>
    <row r="57" spans="1:2" ht="13.5" thickBot="1" x14ac:dyDescent="0.25">
      <c r="A57" s="226"/>
      <c r="B57" s="35" t="s">
        <v>136</v>
      </c>
    </row>
    <row r="58" spans="1:2" ht="13.5" thickBot="1" x14ac:dyDescent="0.25">
      <c r="A58" s="226"/>
      <c r="B58" s="35" t="s">
        <v>137</v>
      </c>
    </row>
    <row r="59" spans="1:2" x14ac:dyDescent="0.2">
      <c r="A59" s="226"/>
      <c r="B59" s="41" t="s">
        <v>138</v>
      </c>
    </row>
    <row r="60" spans="1:2" ht="13.5" thickBot="1" x14ac:dyDescent="0.25">
      <c r="A60" s="226"/>
      <c r="B60" s="35" t="s">
        <v>139</v>
      </c>
    </row>
    <row r="61" spans="1:2" ht="13.5" thickBot="1" x14ac:dyDescent="0.25">
      <c r="A61" s="226"/>
      <c r="B61" s="35" t="s">
        <v>140</v>
      </c>
    </row>
    <row r="62" spans="1:2" ht="13.5" thickBot="1" x14ac:dyDescent="0.25">
      <c r="A62" s="226"/>
      <c r="B62" s="35" t="s">
        <v>141</v>
      </c>
    </row>
    <row r="63" spans="1:2" ht="13.5" thickBot="1" x14ac:dyDescent="0.25">
      <c r="A63" s="226"/>
      <c r="B63" s="35" t="s">
        <v>142</v>
      </c>
    </row>
    <row r="64" spans="1:2" ht="13.5" thickBot="1" x14ac:dyDescent="0.25">
      <c r="A64" s="226"/>
      <c r="B64" s="35" t="s">
        <v>143</v>
      </c>
    </row>
    <row r="65" spans="1:2" ht="13.5" thickBot="1" x14ac:dyDescent="0.25">
      <c r="A65" s="226"/>
      <c r="B65" s="35" t="s">
        <v>144</v>
      </c>
    </row>
    <row r="66" spans="1:2" ht="13.5" thickBot="1" x14ac:dyDescent="0.25">
      <c r="A66" s="226"/>
      <c r="B66" s="35" t="s">
        <v>145</v>
      </c>
    </row>
    <row r="67" spans="1:2" ht="13.5" thickBot="1" x14ac:dyDescent="0.25">
      <c r="A67" s="226"/>
      <c r="B67" s="35" t="s">
        <v>146</v>
      </c>
    </row>
    <row r="68" spans="1:2" ht="13.5" thickBot="1" x14ac:dyDescent="0.25">
      <c r="A68" s="226"/>
      <c r="B68" s="35" t="s">
        <v>147</v>
      </c>
    </row>
    <row r="69" spans="1:2" ht="13.5" thickBot="1" x14ac:dyDescent="0.25">
      <c r="A69" s="227"/>
      <c r="B69" s="35" t="s">
        <v>148</v>
      </c>
    </row>
    <row r="70" spans="1:2" ht="13.5" thickBot="1" x14ac:dyDescent="0.25">
      <c r="A70" s="228"/>
      <c r="B70" s="44" t="s">
        <v>150</v>
      </c>
    </row>
    <row r="71" spans="1:2" ht="13.5" thickBot="1" x14ac:dyDescent="0.25">
      <c r="A71" s="226"/>
      <c r="B71" s="35" t="s">
        <v>151</v>
      </c>
    </row>
    <row r="72" spans="1:2" ht="13.5" thickBot="1" x14ac:dyDescent="0.25">
      <c r="A72" s="226"/>
      <c r="B72" s="35" t="s">
        <v>152</v>
      </c>
    </row>
    <row r="73" spans="1:2" ht="13.5" thickBot="1" x14ac:dyDescent="0.25">
      <c r="A73" s="226"/>
      <c r="B73" s="35" t="s">
        <v>153</v>
      </c>
    </row>
    <row r="74" spans="1:2" ht="13.5" thickBot="1" x14ac:dyDescent="0.25">
      <c r="A74" s="226"/>
      <c r="B74" s="35" t="s">
        <v>154</v>
      </c>
    </row>
    <row r="75" spans="1:2" ht="13.5" thickBot="1" x14ac:dyDescent="0.25">
      <c r="A75" s="226"/>
      <c r="B75" s="35" t="s">
        <v>155</v>
      </c>
    </row>
    <row r="76" spans="1:2" x14ac:dyDescent="0.2">
      <c r="A76" s="226"/>
      <c r="B76" s="41" t="s">
        <v>156</v>
      </c>
    </row>
    <row r="77" spans="1:2" ht="13.5" thickBot="1" x14ac:dyDescent="0.25">
      <c r="A77" s="226"/>
      <c r="B77" s="35" t="s">
        <v>157</v>
      </c>
    </row>
    <row r="78" spans="1:2" ht="13.5" thickBot="1" x14ac:dyDescent="0.25">
      <c r="A78" s="226"/>
      <c r="B78" s="35" t="s">
        <v>158</v>
      </c>
    </row>
    <row r="79" spans="1:2" ht="13.5" thickBot="1" x14ac:dyDescent="0.25">
      <c r="A79" s="226"/>
      <c r="B79" s="35" t="s">
        <v>159</v>
      </c>
    </row>
    <row r="80" spans="1:2" ht="13.5" thickBot="1" x14ac:dyDescent="0.25">
      <c r="A80" s="226"/>
      <c r="B80" s="35" t="s">
        <v>160</v>
      </c>
    </row>
    <row r="81" spans="1:2" ht="13.5" thickBot="1" x14ac:dyDescent="0.25">
      <c r="A81" s="226"/>
      <c r="B81" s="35" t="s">
        <v>161</v>
      </c>
    </row>
    <row r="82" spans="1:2" ht="13.5" thickBot="1" x14ac:dyDescent="0.25">
      <c r="A82" s="227"/>
      <c r="B82" s="35" t="s">
        <v>162</v>
      </c>
    </row>
    <row r="83" spans="1:2" x14ac:dyDescent="0.2">
      <c r="A83" s="45"/>
      <c r="B83" s="50" t="s">
        <v>164</v>
      </c>
    </row>
    <row r="84" spans="1:2" ht="13.5" thickBot="1" x14ac:dyDescent="0.25">
      <c r="A84" s="46" t="s">
        <v>163</v>
      </c>
      <c r="B84" s="35" t="s">
        <v>165</v>
      </c>
    </row>
    <row r="85" spans="1:2" ht="15.75" x14ac:dyDescent="0.2">
      <c r="A85" s="47"/>
      <c r="B85" s="41" t="s">
        <v>166</v>
      </c>
    </row>
    <row r="86" spans="1:2" ht="26.25" thickBot="1" x14ac:dyDescent="0.25">
      <c r="A86" s="46" t="s">
        <v>163</v>
      </c>
      <c r="B86" s="35" t="s">
        <v>167</v>
      </c>
    </row>
    <row r="87" spans="1:2" x14ac:dyDescent="0.2">
      <c r="A87" s="229" t="s">
        <v>163</v>
      </c>
      <c r="B87" s="41" t="s">
        <v>168</v>
      </c>
    </row>
    <row r="88" spans="1:2" ht="39" thickBot="1" x14ac:dyDescent="0.25">
      <c r="A88" s="230"/>
      <c r="B88" s="35" t="s">
        <v>169</v>
      </c>
    </row>
    <row r="89" spans="1:2" x14ac:dyDescent="0.2">
      <c r="A89" s="229" t="s">
        <v>163</v>
      </c>
      <c r="B89" s="41" t="s">
        <v>170</v>
      </c>
    </row>
    <row r="90" spans="1:2" ht="13.5" thickBot="1" x14ac:dyDescent="0.25">
      <c r="A90" s="230"/>
      <c r="B90" s="35" t="s">
        <v>171</v>
      </c>
    </row>
    <row r="91" spans="1:2" x14ac:dyDescent="0.2">
      <c r="A91" s="229" t="s">
        <v>163</v>
      </c>
      <c r="B91" s="41" t="s">
        <v>172</v>
      </c>
    </row>
    <row r="92" spans="1:2" ht="64.5" thickBot="1" x14ac:dyDescent="0.25">
      <c r="A92" s="230"/>
      <c r="B92" s="35" t="s">
        <v>173</v>
      </c>
    </row>
    <row r="93" spans="1:2" ht="24.75" customHeight="1" x14ac:dyDescent="0.2">
      <c r="A93" s="45"/>
      <c r="B93" s="231" t="s">
        <v>175</v>
      </c>
    </row>
    <row r="94" spans="1:2" ht="13.5" thickBot="1" x14ac:dyDescent="0.25">
      <c r="A94" s="37" t="s">
        <v>174</v>
      </c>
      <c r="B94" s="232"/>
    </row>
    <row r="95" spans="1:2" x14ac:dyDescent="0.2">
      <c r="A95" s="223" t="s">
        <v>163</v>
      </c>
      <c r="B95" s="49" t="s">
        <v>176</v>
      </c>
    </row>
    <row r="96" spans="1:2" ht="39" thickBot="1" x14ac:dyDescent="0.25">
      <c r="A96" s="224"/>
      <c r="B96" s="40" t="s">
        <v>177</v>
      </c>
    </row>
    <row r="97" spans="1:2" ht="25.5" x14ac:dyDescent="0.2">
      <c r="A97" s="51"/>
      <c r="B97" s="39" t="s">
        <v>179</v>
      </c>
    </row>
    <row r="98" spans="1:2" ht="25.5" x14ac:dyDescent="0.2">
      <c r="A98" s="48"/>
      <c r="B98" s="49" t="s">
        <v>180</v>
      </c>
    </row>
    <row r="99" spans="1:2" x14ac:dyDescent="0.2">
      <c r="A99" s="42" t="s">
        <v>80</v>
      </c>
      <c r="B99" s="53"/>
    </row>
    <row r="100" spans="1:2" ht="15.75" thickBot="1" x14ac:dyDescent="0.25">
      <c r="A100" s="52" t="s">
        <v>178</v>
      </c>
      <c r="B100" s="54"/>
    </row>
    <row r="101" spans="1:2" x14ac:dyDescent="0.2">
      <c r="A101" s="48"/>
      <c r="B101" s="49" t="s">
        <v>181</v>
      </c>
    </row>
    <row r="102" spans="1:2" ht="25.5" x14ac:dyDescent="0.2">
      <c r="A102" s="48"/>
      <c r="B102" s="49" t="s">
        <v>182</v>
      </c>
    </row>
    <row r="103" spans="1:2" x14ac:dyDescent="0.2">
      <c r="A103" s="48"/>
      <c r="B103" s="49" t="s">
        <v>183</v>
      </c>
    </row>
    <row r="104" spans="1:2" ht="15.75" x14ac:dyDescent="0.2">
      <c r="A104" s="47"/>
      <c r="B104" s="49" t="s">
        <v>184</v>
      </c>
    </row>
    <row r="105" spans="1:2" ht="26.25" thickBot="1" x14ac:dyDescent="0.25">
      <c r="A105" s="37" t="s">
        <v>79</v>
      </c>
      <c r="B105" s="40" t="s">
        <v>185</v>
      </c>
    </row>
    <row r="106" spans="1:2" ht="15.75" x14ac:dyDescent="0.2">
      <c r="A106" s="47"/>
      <c r="B106" s="41" t="s">
        <v>186</v>
      </c>
    </row>
    <row r="107" spans="1:2" x14ac:dyDescent="0.2">
      <c r="A107" s="42" t="s">
        <v>163</v>
      </c>
      <c r="B107" s="41" t="s">
        <v>187</v>
      </c>
    </row>
    <row r="108" spans="1:2" ht="13.5" thickBot="1" x14ac:dyDescent="0.25">
      <c r="A108" s="55"/>
      <c r="B108" s="35" t="s">
        <v>188</v>
      </c>
    </row>
    <row r="109" spans="1:2" x14ac:dyDescent="0.2">
      <c r="A109" s="48"/>
      <c r="B109" s="49" t="s">
        <v>181</v>
      </c>
    </row>
    <row r="110" spans="1:2" ht="38.25" x14ac:dyDescent="0.2">
      <c r="A110" s="48"/>
      <c r="B110" s="49" t="s">
        <v>189</v>
      </c>
    </row>
    <row r="111" spans="1:2" ht="25.5" x14ac:dyDescent="0.2">
      <c r="A111" s="48"/>
      <c r="B111" s="49" t="s">
        <v>190</v>
      </c>
    </row>
    <row r="112" spans="1:2" ht="38.25" x14ac:dyDescent="0.2">
      <c r="A112" s="48"/>
      <c r="B112" s="49" t="s">
        <v>191</v>
      </c>
    </row>
    <row r="113" spans="1:2" x14ac:dyDescent="0.2">
      <c r="A113" s="48"/>
      <c r="B113" s="53"/>
    </row>
    <row r="114" spans="1:2" x14ac:dyDescent="0.2">
      <c r="A114" s="48"/>
      <c r="B114" s="53"/>
    </row>
    <row r="115" spans="1:2" x14ac:dyDescent="0.2">
      <c r="A115" s="48"/>
      <c r="B115" s="53"/>
    </row>
    <row r="116" spans="1:2" x14ac:dyDescent="0.2">
      <c r="A116" s="48"/>
      <c r="B116" s="53"/>
    </row>
    <row r="117" spans="1:2" ht="13.5" thickBot="1" x14ac:dyDescent="0.25">
      <c r="A117" s="48"/>
      <c r="B117" s="54"/>
    </row>
    <row r="118" spans="1:2" x14ac:dyDescent="0.2">
      <c r="A118" s="48"/>
      <c r="B118" s="41" t="s">
        <v>192</v>
      </c>
    </row>
    <row r="119" spans="1:2" ht="26.25" thickBot="1" x14ac:dyDescent="0.25">
      <c r="A119" s="48"/>
      <c r="B119" s="35" t="s">
        <v>193</v>
      </c>
    </row>
    <row r="120" spans="1:2" x14ac:dyDescent="0.2">
      <c r="A120" s="42" t="s">
        <v>80</v>
      </c>
      <c r="B120" s="41" t="s">
        <v>194</v>
      </c>
    </row>
    <row r="121" spans="1:2" ht="26.25" thickBot="1" x14ac:dyDescent="0.25">
      <c r="A121" s="56" t="s">
        <v>178</v>
      </c>
      <c r="B121" s="35" t="s">
        <v>195</v>
      </c>
    </row>
    <row r="122" spans="1:2" x14ac:dyDescent="0.2">
      <c r="A122" s="57"/>
      <c r="B122" s="41" t="s">
        <v>196</v>
      </c>
    </row>
    <row r="123" spans="1:2" ht="26.25" thickBot="1" x14ac:dyDescent="0.25">
      <c r="A123" s="57"/>
      <c r="B123" s="35" t="s">
        <v>197</v>
      </c>
    </row>
    <row r="124" spans="1:2" x14ac:dyDescent="0.2">
      <c r="A124" s="57"/>
      <c r="B124" s="41" t="s">
        <v>198</v>
      </c>
    </row>
    <row r="125" spans="1:2" ht="13.5" thickBot="1" x14ac:dyDescent="0.25">
      <c r="A125" s="55"/>
      <c r="B125" s="35" t="s">
        <v>199</v>
      </c>
    </row>
    <row r="126" spans="1:2" ht="15.75" x14ac:dyDescent="0.2">
      <c r="A126" s="43"/>
      <c r="B126" s="34" t="s">
        <v>201</v>
      </c>
    </row>
    <row r="127" spans="1:2" ht="13.5" thickBot="1" x14ac:dyDescent="0.25">
      <c r="A127" s="37" t="s">
        <v>200</v>
      </c>
      <c r="B127" s="35" t="s">
        <v>202</v>
      </c>
    </row>
    <row r="128" spans="1:2" x14ac:dyDescent="0.2">
      <c r="A128" s="58"/>
      <c r="B128" s="41" t="s">
        <v>203</v>
      </c>
    </row>
    <row r="129" spans="1:2" ht="13.5" thickBot="1" x14ac:dyDescent="0.25">
      <c r="A129" s="37" t="s">
        <v>163</v>
      </c>
      <c r="B129" s="35" t="s">
        <v>204</v>
      </c>
    </row>
    <row r="130" spans="1:2" ht="15.75" x14ac:dyDescent="0.2">
      <c r="A130" s="47"/>
      <c r="B130" s="41" t="s">
        <v>205</v>
      </c>
    </row>
    <row r="131" spans="1:2" ht="26.25" thickBot="1" x14ac:dyDescent="0.25">
      <c r="A131" s="37" t="s">
        <v>174</v>
      </c>
      <c r="B131" s="35" t="s">
        <v>206</v>
      </c>
    </row>
    <row r="132" spans="1:2" ht="13.5" thickBot="1" x14ac:dyDescent="0.25">
      <c r="A132" s="37" t="s">
        <v>174</v>
      </c>
      <c r="B132" s="35" t="s">
        <v>207</v>
      </c>
    </row>
    <row r="133" spans="1:2" x14ac:dyDescent="0.2">
      <c r="A133" s="59"/>
      <c r="B133" s="41" t="s">
        <v>208</v>
      </c>
    </row>
    <row r="134" spans="1:2" ht="13.5" thickBot="1" x14ac:dyDescent="0.25">
      <c r="A134" s="37" t="s">
        <v>174</v>
      </c>
      <c r="B134" s="35" t="s">
        <v>209</v>
      </c>
    </row>
    <row r="135" spans="1:2" ht="15.75" x14ac:dyDescent="0.2">
      <c r="A135" s="47"/>
      <c r="B135" s="41" t="s">
        <v>210</v>
      </c>
    </row>
    <row r="136" spans="1:2" x14ac:dyDescent="0.2">
      <c r="A136" s="42" t="s">
        <v>200</v>
      </c>
      <c r="B136" s="41" t="s">
        <v>211</v>
      </c>
    </row>
    <row r="137" spans="1:2" ht="13.5" thickBot="1" x14ac:dyDescent="0.25">
      <c r="A137" s="55"/>
      <c r="B137" s="35" t="s">
        <v>212</v>
      </c>
    </row>
    <row r="138" spans="1:2" x14ac:dyDescent="0.2">
      <c r="A138" s="223" t="s">
        <v>79</v>
      </c>
      <c r="B138" s="41" t="s">
        <v>213</v>
      </c>
    </row>
    <row r="139" spans="1:2" ht="13.5" thickBot="1" x14ac:dyDescent="0.25">
      <c r="A139" s="224"/>
      <c r="B139" s="35" t="s">
        <v>214</v>
      </c>
    </row>
    <row r="140" spans="1:2" x14ac:dyDescent="0.2">
      <c r="A140" s="223" t="s">
        <v>80</v>
      </c>
      <c r="B140" s="41" t="s">
        <v>215</v>
      </c>
    </row>
    <row r="141" spans="1:2" ht="13.5" thickBot="1" x14ac:dyDescent="0.25">
      <c r="A141" s="224"/>
      <c r="B141" s="35" t="s">
        <v>216</v>
      </c>
    </row>
    <row r="142" spans="1:2" ht="26.25" thickBot="1" x14ac:dyDescent="0.25">
      <c r="A142" s="37" t="s">
        <v>163</v>
      </c>
      <c r="B142" s="40" t="s">
        <v>217</v>
      </c>
    </row>
    <row r="143" spans="1:2" x14ac:dyDescent="0.2">
      <c r="A143" s="33" t="s">
        <v>174</v>
      </c>
      <c r="B143" s="34" t="s">
        <v>218</v>
      </c>
    </row>
    <row r="144" spans="1:2" ht="15.75" thickBot="1" x14ac:dyDescent="0.25">
      <c r="A144" s="52" t="s">
        <v>178</v>
      </c>
      <c r="B144" s="35" t="s">
        <v>219</v>
      </c>
    </row>
    <row r="145" spans="1:2" ht="15.75" x14ac:dyDescent="0.2">
      <c r="A145" s="47"/>
      <c r="B145" s="41" t="s">
        <v>220</v>
      </c>
    </row>
    <row r="146" spans="1:2" ht="13.5" thickBot="1" x14ac:dyDescent="0.25">
      <c r="A146" s="37" t="s">
        <v>174</v>
      </c>
      <c r="B146" s="35" t="s">
        <v>221</v>
      </c>
    </row>
    <row r="147" spans="1:2" x14ac:dyDescent="0.2">
      <c r="A147" s="60"/>
      <c r="B147" s="34" t="s">
        <v>222</v>
      </c>
    </row>
    <row r="148" spans="1:2" ht="13.5" thickBot="1" x14ac:dyDescent="0.25">
      <c r="A148" s="37" t="s">
        <v>174</v>
      </c>
      <c r="B148" s="35" t="s">
        <v>223</v>
      </c>
    </row>
    <row r="149" spans="1:2" ht="15.75" x14ac:dyDescent="0.2">
      <c r="A149" s="47"/>
      <c r="B149" s="41" t="s">
        <v>224</v>
      </c>
    </row>
    <row r="150" spans="1:2" ht="26.25" thickBot="1" x14ac:dyDescent="0.25">
      <c r="A150" s="37" t="s">
        <v>163</v>
      </c>
      <c r="B150" s="35" t="s">
        <v>225</v>
      </c>
    </row>
    <row r="151" spans="1:2" x14ac:dyDescent="0.2">
      <c r="A151" s="59"/>
      <c r="B151" s="41" t="s">
        <v>226</v>
      </c>
    </row>
    <row r="152" spans="1:2" ht="13.5" thickBot="1" x14ac:dyDescent="0.25">
      <c r="A152" s="37" t="s">
        <v>174</v>
      </c>
      <c r="B152" s="35" t="s">
        <v>227</v>
      </c>
    </row>
    <row r="153" spans="1:2" ht="26.25" thickBot="1" x14ac:dyDescent="0.25">
      <c r="A153" s="61" t="s">
        <v>80</v>
      </c>
      <c r="B153" s="44" t="s">
        <v>228</v>
      </c>
    </row>
    <row r="154" spans="1:2" x14ac:dyDescent="0.2">
      <c r="A154" s="223" t="s">
        <v>80</v>
      </c>
      <c r="B154" s="41" t="s">
        <v>229</v>
      </c>
    </row>
    <row r="155" spans="1:2" ht="13.5" thickBot="1" x14ac:dyDescent="0.25">
      <c r="A155" s="224"/>
      <c r="B155" s="35" t="s">
        <v>230</v>
      </c>
    </row>
    <row r="156" spans="1:2" x14ac:dyDescent="0.2">
      <c r="A156" s="223" t="s">
        <v>163</v>
      </c>
      <c r="B156" s="41" t="s">
        <v>231</v>
      </c>
    </row>
    <row r="157" spans="1:2" ht="26.25" thickBot="1" x14ac:dyDescent="0.25">
      <c r="A157" s="224"/>
      <c r="B157" s="35" t="s">
        <v>232</v>
      </c>
    </row>
    <row r="158" spans="1:2" x14ac:dyDescent="0.2">
      <c r="A158" s="223" t="s">
        <v>80</v>
      </c>
      <c r="B158" s="34" t="s">
        <v>233</v>
      </c>
    </row>
    <row r="159" spans="1:2" x14ac:dyDescent="0.2">
      <c r="A159" s="225"/>
      <c r="B159" s="41" t="s">
        <v>234</v>
      </c>
    </row>
    <row r="160" spans="1:2" x14ac:dyDescent="0.2">
      <c r="A160" s="225"/>
      <c r="B160" s="62" t="s">
        <v>235</v>
      </c>
    </row>
    <row r="161" spans="1:2" ht="25.5" x14ac:dyDescent="0.2">
      <c r="A161" s="225"/>
      <c r="B161" s="63" t="s">
        <v>236</v>
      </c>
    </row>
    <row r="162" spans="1:2" x14ac:dyDescent="0.2">
      <c r="A162" s="225"/>
      <c r="B162" s="62" t="s">
        <v>237</v>
      </c>
    </row>
    <row r="163" spans="1:2" x14ac:dyDescent="0.2">
      <c r="A163" s="225"/>
      <c r="B163" s="62" t="s">
        <v>238</v>
      </c>
    </row>
    <row r="164" spans="1:2" ht="13.5" thickBot="1" x14ac:dyDescent="0.25">
      <c r="A164" s="224"/>
      <c r="B164" s="64" t="s">
        <v>239</v>
      </c>
    </row>
    <row r="165" spans="1:2" x14ac:dyDescent="0.2">
      <c r="A165" s="223" t="s">
        <v>80</v>
      </c>
      <c r="B165" s="41" t="s">
        <v>240</v>
      </c>
    </row>
    <row r="166" spans="1:2" x14ac:dyDescent="0.2">
      <c r="A166" s="225"/>
      <c r="B166" s="41" t="s">
        <v>241</v>
      </c>
    </row>
    <row r="167" spans="1:2" x14ac:dyDescent="0.2">
      <c r="A167" s="225"/>
      <c r="B167" s="62" t="s">
        <v>242</v>
      </c>
    </row>
    <row r="168" spans="1:2" ht="25.5" x14ac:dyDescent="0.2">
      <c r="A168" s="225"/>
      <c r="B168" s="63" t="s">
        <v>243</v>
      </c>
    </row>
    <row r="169" spans="1:2" ht="13.5" thickBot="1" x14ac:dyDescent="0.25">
      <c r="A169" s="224"/>
      <c r="B169" s="64" t="s">
        <v>244</v>
      </c>
    </row>
    <row r="170" spans="1:2" x14ac:dyDescent="0.2">
      <c r="A170" s="33" t="s">
        <v>80</v>
      </c>
      <c r="B170" s="34" t="s">
        <v>245</v>
      </c>
    </row>
    <row r="171" spans="1:2" ht="15.75" thickBot="1" x14ac:dyDescent="0.25">
      <c r="A171" s="52" t="s">
        <v>178</v>
      </c>
      <c r="B171" s="35" t="s">
        <v>246</v>
      </c>
    </row>
    <row r="172" spans="1:2" x14ac:dyDescent="0.2">
      <c r="A172" s="42" t="s">
        <v>80</v>
      </c>
      <c r="B172" s="41" t="s">
        <v>247</v>
      </c>
    </row>
    <row r="173" spans="1:2" ht="25.5" x14ac:dyDescent="0.2">
      <c r="A173" s="56" t="s">
        <v>178</v>
      </c>
      <c r="B173" s="41" t="s">
        <v>248</v>
      </c>
    </row>
    <row r="174" spans="1:2" ht="26.25" thickBot="1" x14ac:dyDescent="0.25">
      <c r="A174" s="55"/>
      <c r="B174" s="35" t="s">
        <v>249</v>
      </c>
    </row>
    <row r="175" spans="1:2" x14ac:dyDescent="0.2">
      <c r="A175" s="223" t="s">
        <v>163</v>
      </c>
      <c r="B175" s="41" t="s">
        <v>250</v>
      </c>
    </row>
    <row r="176" spans="1:2" ht="25.5" x14ac:dyDescent="0.2">
      <c r="A176" s="225"/>
      <c r="B176" s="62" t="s">
        <v>251</v>
      </c>
    </row>
    <row r="177" spans="1:2" ht="25.5" x14ac:dyDescent="0.2">
      <c r="A177" s="225"/>
      <c r="B177" s="62" t="s">
        <v>252</v>
      </c>
    </row>
    <row r="178" spans="1:2" ht="13.5" thickBot="1" x14ac:dyDescent="0.25">
      <c r="A178" s="224"/>
      <c r="B178" s="35" t="s">
        <v>253</v>
      </c>
    </row>
    <row r="179" spans="1:2" x14ac:dyDescent="0.2">
      <c r="A179" s="65" t="s">
        <v>254</v>
      </c>
    </row>
    <row r="180" spans="1:2" ht="13.5" thickBot="1" x14ac:dyDescent="0.25">
      <c r="A180" s="65" t="s">
        <v>174</v>
      </c>
      <c r="B180" s="65" t="s">
        <v>255</v>
      </c>
    </row>
    <row r="181" spans="1:2" ht="22.5" customHeight="1" x14ac:dyDescent="0.2">
      <c r="A181" s="33" t="s">
        <v>80</v>
      </c>
      <c r="B181" s="233" t="s">
        <v>256</v>
      </c>
    </row>
    <row r="182" spans="1:2" ht="15.75" thickBot="1" x14ac:dyDescent="0.25">
      <c r="A182" s="52" t="s">
        <v>178</v>
      </c>
      <c r="B182" s="234"/>
    </row>
    <row r="183" spans="1:2" x14ac:dyDescent="0.2">
      <c r="A183" s="42" t="s">
        <v>80</v>
      </c>
      <c r="B183" s="41" t="s">
        <v>257</v>
      </c>
    </row>
    <row r="184" spans="1:2" ht="15" x14ac:dyDescent="0.2">
      <c r="A184" s="56" t="s">
        <v>178</v>
      </c>
      <c r="B184" s="41" t="s">
        <v>258</v>
      </c>
    </row>
    <row r="185" spans="1:2" x14ac:dyDescent="0.2">
      <c r="A185" s="57"/>
      <c r="B185" s="41" t="s">
        <v>259</v>
      </c>
    </row>
    <row r="186" spans="1:2" x14ac:dyDescent="0.2">
      <c r="A186" s="57"/>
      <c r="B186" s="41" t="s">
        <v>260</v>
      </c>
    </row>
    <row r="187" spans="1:2" ht="13.5" thickBot="1" x14ac:dyDescent="0.25">
      <c r="A187" s="55"/>
      <c r="B187" s="35" t="s">
        <v>261</v>
      </c>
    </row>
    <row r="188" spans="1:2" x14ac:dyDescent="0.2">
      <c r="A188" s="45"/>
      <c r="B188" s="34" t="s">
        <v>262</v>
      </c>
    </row>
    <row r="189" spans="1:2" ht="13.5" thickBot="1" x14ac:dyDescent="0.25">
      <c r="A189" s="37" t="s">
        <v>163</v>
      </c>
      <c r="B189" s="35" t="s">
        <v>263</v>
      </c>
    </row>
    <row r="190" spans="1:2" x14ac:dyDescent="0.2">
      <c r="A190" s="58"/>
      <c r="B190" s="41" t="s">
        <v>264</v>
      </c>
    </row>
    <row r="191" spans="1:2" ht="13.5" thickBot="1" x14ac:dyDescent="0.25">
      <c r="A191" s="37" t="s">
        <v>174</v>
      </c>
      <c r="B191" s="35" t="s">
        <v>265</v>
      </c>
    </row>
    <row r="192" spans="1:2" x14ac:dyDescent="0.2">
      <c r="A192" s="58"/>
      <c r="B192" s="41" t="s">
        <v>266</v>
      </c>
    </row>
    <row r="193" spans="1:2" ht="13.5" thickBot="1" x14ac:dyDescent="0.25">
      <c r="A193" s="37" t="s">
        <v>174</v>
      </c>
      <c r="B193" s="35" t="s">
        <v>267</v>
      </c>
    </row>
    <row r="194" spans="1:2" x14ac:dyDescent="0.2">
      <c r="A194" s="59"/>
      <c r="B194" s="231" t="s">
        <v>268</v>
      </c>
    </row>
    <row r="195" spans="1:2" ht="13.5" thickBot="1" x14ac:dyDescent="0.25">
      <c r="A195" s="37" t="s">
        <v>174</v>
      </c>
      <c r="B195" s="232"/>
    </row>
    <row r="196" spans="1:2" x14ac:dyDescent="0.2">
      <c r="A196" s="59"/>
      <c r="B196" s="41" t="s">
        <v>269</v>
      </c>
    </row>
    <row r="197" spans="1:2" ht="13.5" thickBot="1" x14ac:dyDescent="0.25">
      <c r="A197" s="37" t="s">
        <v>174</v>
      </c>
      <c r="B197" s="35" t="s">
        <v>270</v>
      </c>
    </row>
    <row r="198" spans="1:2" ht="15.75" x14ac:dyDescent="0.2">
      <c r="A198" s="47"/>
      <c r="B198" s="41" t="s">
        <v>271</v>
      </c>
    </row>
    <row r="199" spans="1:2" ht="13.5" thickBot="1" x14ac:dyDescent="0.25">
      <c r="A199" s="37" t="s">
        <v>174</v>
      </c>
      <c r="B199" s="35" t="s">
        <v>272</v>
      </c>
    </row>
    <row r="200" spans="1:2" x14ac:dyDescent="0.2">
      <c r="A200" s="58"/>
      <c r="B200" s="41" t="s">
        <v>273</v>
      </c>
    </row>
    <row r="201" spans="1:2" ht="13.5" thickBot="1" x14ac:dyDescent="0.25">
      <c r="A201" s="37" t="s">
        <v>200</v>
      </c>
      <c r="B201" s="35" t="s">
        <v>274</v>
      </c>
    </row>
    <row r="202" spans="1:2" x14ac:dyDescent="0.2">
      <c r="A202" s="58"/>
      <c r="B202" s="41" t="s">
        <v>275</v>
      </c>
    </row>
    <row r="203" spans="1:2" ht="13.5" thickBot="1" x14ac:dyDescent="0.25">
      <c r="A203" s="37" t="s">
        <v>163</v>
      </c>
      <c r="B203" s="35" t="s">
        <v>276</v>
      </c>
    </row>
    <row r="204" spans="1:2" x14ac:dyDescent="0.2">
      <c r="A204" s="45"/>
      <c r="B204" s="34" t="s">
        <v>277</v>
      </c>
    </row>
    <row r="205" spans="1:2" ht="13.5" thickBot="1" x14ac:dyDescent="0.25">
      <c r="A205" s="37" t="s">
        <v>200</v>
      </c>
      <c r="B205" s="35" t="s">
        <v>278</v>
      </c>
    </row>
    <row r="206" spans="1:2" x14ac:dyDescent="0.2">
      <c r="A206" s="59"/>
      <c r="B206" s="41" t="s">
        <v>279</v>
      </c>
    </row>
    <row r="207" spans="1:2" ht="13.5" thickBot="1" x14ac:dyDescent="0.25">
      <c r="A207" s="37" t="s">
        <v>174</v>
      </c>
      <c r="B207" s="35" t="s">
        <v>280</v>
      </c>
    </row>
    <row r="208" spans="1:2" x14ac:dyDescent="0.2">
      <c r="A208" s="45"/>
      <c r="B208" s="34" t="s">
        <v>281</v>
      </c>
    </row>
    <row r="209" spans="1:2" ht="13.5" thickBot="1" x14ac:dyDescent="0.25">
      <c r="A209" s="37" t="s">
        <v>174</v>
      </c>
      <c r="B209" s="35" t="s">
        <v>282</v>
      </c>
    </row>
    <row r="210" spans="1:2" ht="15.75" x14ac:dyDescent="0.2">
      <c r="A210" s="47"/>
      <c r="B210" s="41" t="s">
        <v>283</v>
      </c>
    </row>
    <row r="211" spans="1:2" ht="26.25" thickBot="1" x14ac:dyDescent="0.25">
      <c r="A211" s="37" t="s">
        <v>163</v>
      </c>
      <c r="B211" s="35" t="s">
        <v>284</v>
      </c>
    </row>
    <row r="212" spans="1:2" ht="51.75" thickBot="1" x14ac:dyDescent="0.25">
      <c r="A212" s="33" t="s">
        <v>163</v>
      </c>
      <c r="B212" s="34" t="s">
        <v>297</v>
      </c>
    </row>
    <row r="213" spans="1:2" x14ac:dyDescent="0.2">
      <c r="A213" s="223" t="s">
        <v>163</v>
      </c>
      <c r="B213" s="41" t="s">
        <v>285</v>
      </c>
    </row>
    <row r="214" spans="1:2" x14ac:dyDescent="0.2">
      <c r="A214" s="225"/>
      <c r="B214" s="41" t="s">
        <v>286</v>
      </c>
    </row>
    <row r="215" spans="1:2" x14ac:dyDescent="0.2">
      <c r="A215" s="225"/>
      <c r="B215" s="41" t="s">
        <v>287</v>
      </c>
    </row>
    <row r="216" spans="1:2" ht="76.5" x14ac:dyDescent="0.2">
      <c r="A216" s="225"/>
      <c r="B216" s="41" t="s">
        <v>298</v>
      </c>
    </row>
    <row r="217" spans="1:2" ht="25.5" x14ac:dyDescent="0.2">
      <c r="A217" s="225"/>
      <c r="B217" s="41" t="s">
        <v>288</v>
      </c>
    </row>
    <row r="218" spans="1:2" ht="25.5" x14ac:dyDescent="0.2">
      <c r="A218" s="225"/>
      <c r="B218" s="41" t="s">
        <v>289</v>
      </c>
    </row>
    <row r="219" spans="1:2" x14ac:dyDescent="0.2">
      <c r="A219" s="225"/>
      <c r="B219" s="66" t="s">
        <v>290</v>
      </c>
    </row>
    <row r="220" spans="1:2" ht="38.25" x14ac:dyDescent="0.2">
      <c r="A220" s="225"/>
      <c r="B220" s="67" t="s">
        <v>291</v>
      </c>
    </row>
    <row r="221" spans="1:2" x14ac:dyDescent="0.2">
      <c r="A221" s="225"/>
      <c r="B221" s="66" t="s">
        <v>292</v>
      </c>
    </row>
    <row r="222" spans="1:2" x14ac:dyDescent="0.2">
      <c r="A222" s="225"/>
      <c r="B222" s="41" t="s">
        <v>293</v>
      </c>
    </row>
    <row r="223" spans="1:2" ht="25.5" x14ac:dyDescent="0.2">
      <c r="A223" s="225"/>
      <c r="B223" s="66" t="s">
        <v>294</v>
      </c>
    </row>
    <row r="224" spans="1:2" ht="38.25" x14ac:dyDescent="0.2">
      <c r="A224" s="225"/>
      <c r="B224" s="66" t="s">
        <v>295</v>
      </c>
    </row>
    <row r="225" spans="1:2" ht="13.5" thickBot="1" x14ac:dyDescent="0.25">
      <c r="A225" s="224"/>
      <c r="B225" s="68" t="s">
        <v>296</v>
      </c>
    </row>
    <row r="226" spans="1:2" x14ac:dyDescent="0.2">
      <c r="A226" s="45"/>
      <c r="B226" s="34" t="s">
        <v>299</v>
      </c>
    </row>
    <row r="227" spans="1:2" ht="13.5" thickBot="1" x14ac:dyDescent="0.25">
      <c r="A227" s="37" t="s">
        <v>200</v>
      </c>
      <c r="B227" s="35" t="s">
        <v>300</v>
      </c>
    </row>
    <row r="228" spans="1:2" x14ac:dyDescent="0.2">
      <c r="A228" s="223" t="s">
        <v>80</v>
      </c>
      <c r="B228" s="41" t="s">
        <v>301</v>
      </c>
    </row>
    <row r="229" spans="1:2" ht="13.5" thickBot="1" x14ac:dyDescent="0.25">
      <c r="A229" s="224"/>
      <c r="B229" s="35" t="s">
        <v>302</v>
      </c>
    </row>
    <row r="230" spans="1:2" x14ac:dyDescent="0.2">
      <c r="A230" s="223" t="s">
        <v>80</v>
      </c>
      <c r="B230" s="41" t="s">
        <v>303</v>
      </c>
    </row>
    <row r="231" spans="1:2" ht="13.5" thickBot="1" x14ac:dyDescent="0.25">
      <c r="A231" s="224"/>
      <c r="B231" s="35" t="s">
        <v>304</v>
      </c>
    </row>
    <row r="232" spans="1:2" x14ac:dyDescent="0.2">
      <c r="A232" s="223" t="s">
        <v>163</v>
      </c>
      <c r="B232" s="41" t="s">
        <v>305</v>
      </c>
    </row>
    <row r="233" spans="1:2" ht="13.5" thickBot="1" x14ac:dyDescent="0.25">
      <c r="A233" s="224"/>
      <c r="B233" s="35" t="s">
        <v>306</v>
      </c>
    </row>
    <row r="234" spans="1:2" x14ac:dyDescent="0.2">
      <c r="A234" s="223" t="s">
        <v>163</v>
      </c>
      <c r="B234" s="41" t="s">
        <v>307</v>
      </c>
    </row>
    <row r="235" spans="1:2" x14ac:dyDescent="0.2">
      <c r="A235" s="225"/>
      <c r="B235" s="41" t="s">
        <v>308</v>
      </c>
    </row>
    <row r="236" spans="1:2" ht="13.5" thickBot="1" x14ac:dyDescent="0.25">
      <c r="A236" s="224"/>
      <c r="B236" s="35" t="s">
        <v>309</v>
      </c>
    </row>
    <row r="237" spans="1:2" x14ac:dyDescent="0.2">
      <c r="A237" s="60"/>
      <c r="B237" s="34" t="s">
        <v>310</v>
      </c>
    </row>
    <row r="238" spans="1:2" ht="13.5" thickBot="1" x14ac:dyDescent="0.25">
      <c r="A238" s="37" t="s">
        <v>174</v>
      </c>
      <c r="B238" s="35" t="s">
        <v>311</v>
      </c>
    </row>
    <row r="239" spans="1:2" x14ac:dyDescent="0.2">
      <c r="A239" s="48"/>
      <c r="B239" s="49" t="s">
        <v>312</v>
      </c>
    </row>
    <row r="240" spans="1:2" x14ac:dyDescent="0.2">
      <c r="A240" s="48"/>
      <c r="B240" s="49" t="s">
        <v>234</v>
      </c>
    </row>
    <row r="241" spans="1:2" x14ac:dyDescent="0.2">
      <c r="A241" s="48"/>
      <c r="B241" s="49" t="s">
        <v>313</v>
      </c>
    </row>
    <row r="242" spans="1:2" x14ac:dyDescent="0.2">
      <c r="A242" s="48"/>
      <c r="B242" s="49" t="s">
        <v>314</v>
      </c>
    </row>
    <row r="243" spans="1:2" ht="25.5" x14ac:dyDescent="0.2">
      <c r="A243" s="48"/>
      <c r="B243" s="49" t="s">
        <v>315</v>
      </c>
    </row>
    <row r="244" spans="1:2" ht="38.25" x14ac:dyDescent="0.2">
      <c r="A244" s="48"/>
      <c r="B244" s="49" t="s">
        <v>316</v>
      </c>
    </row>
    <row r="245" spans="1:2" ht="25.5" x14ac:dyDescent="0.2">
      <c r="A245" s="48"/>
      <c r="B245" s="49" t="s">
        <v>317</v>
      </c>
    </row>
    <row r="246" spans="1:2" ht="51" x14ac:dyDescent="0.2">
      <c r="A246" s="48"/>
      <c r="B246" s="49" t="s">
        <v>318</v>
      </c>
    </row>
    <row r="247" spans="1:2" ht="15" x14ac:dyDescent="0.2">
      <c r="A247" s="69"/>
      <c r="B247" s="53"/>
    </row>
    <row r="248" spans="1:2" ht="13.5" thickBot="1" x14ac:dyDescent="0.25">
      <c r="A248" s="37" t="s">
        <v>163</v>
      </c>
      <c r="B248" s="54"/>
    </row>
    <row r="249" spans="1:2" x14ac:dyDescent="0.2">
      <c r="A249" s="223" t="s">
        <v>174</v>
      </c>
      <c r="B249" s="34" t="s">
        <v>319</v>
      </c>
    </row>
    <row r="250" spans="1:2" ht="13.5" thickBot="1" x14ac:dyDescent="0.25">
      <c r="A250" s="224"/>
      <c r="B250" s="35" t="s">
        <v>320</v>
      </c>
    </row>
    <row r="251" spans="1:2" x14ac:dyDescent="0.2">
      <c r="A251" s="223" t="s">
        <v>200</v>
      </c>
      <c r="B251" s="41" t="s">
        <v>321</v>
      </c>
    </row>
    <row r="252" spans="1:2" ht="26.25" thickBot="1" x14ac:dyDescent="0.25">
      <c r="A252" s="224"/>
      <c r="B252" s="35" t="s">
        <v>322</v>
      </c>
    </row>
    <row r="253" spans="1:2" x14ac:dyDescent="0.2">
      <c r="A253" s="223" t="s">
        <v>163</v>
      </c>
      <c r="B253" s="41" t="s">
        <v>323</v>
      </c>
    </row>
    <row r="254" spans="1:2" ht="13.5" thickBot="1" x14ac:dyDescent="0.25">
      <c r="A254" s="224"/>
      <c r="B254" s="35" t="s">
        <v>324</v>
      </c>
    </row>
    <row r="255" spans="1:2" ht="25.5" x14ac:dyDescent="0.2">
      <c r="A255" s="223" t="s">
        <v>80</v>
      </c>
      <c r="B255" s="34" t="s">
        <v>337</v>
      </c>
    </row>
    <row r="256" spans="1:2" ht="26.25" thickBot="1" x14ac:dyDescent="0.25">
      <c r="A256" s="225"/>
      <c r="B256" s="40" t="s">
        <v>325</v>
      </c>
    </row>
    <row r="257" spans="1:2" ht="13.5" thickBot="1" x14ac:dyDescent="0.25">
      <c r="A257" s="225"/>
      <c r="B257" s="64" t="s">
        <v>326</v>
      </c>
    </row>
    <row r="258" spans="1:2" ht="13.5" thickBot="1" x14ac:dyDescent="0.25">
      <c r="A258" s="225"/>
      <c r="B258" s="64" t="s">
        <v>327</v>
      </c>
    </row>
    <row r="259" spans="1:2" ht="13.5" thickBot="1" x14ac:dyDescent="0.25">
      <c r="A259" s="225"/>
      <c r="B259" s="64" t="s">
        <v>328</v>
      </c>
    </row>
    <row r="260" spans="1:2" ht="26.25" thickBot="1" x14ac:dyDescent="0.25">
      <c r="A260" s="225"/>
      <c r="B260" s="40" t="s">
        <v>329</v>
      </c>
    </row>
    <row r="261" spans="1:2" ht="13.5" thickBot="1" x14ac:dyDescent="0.25">
      <c r="A261" s="225"/>
      <c r="B261" s="64" t="s">
        <v>330</v>
      </c>
    </row>
    <row r="262" spans="1:2" ht="26.25" thickBot="1" x14ac:dyDescent="0.25">
      <c r="A262" s="225"/>
      <c r="B262" s="70" t="s">
        <v>331</v>
      </c>
    </row>
    <row r="263" spans="1:2" ht="26.25" thickBot="1" x14ac:dyDescent="0.25">
      <c r="A263" s="225"/>
      <c r="B263" s="70" t="s">
        <v>332</v>
      </c>
    </row>
    <row r="264" spans="1:2" ht="26.25" thickBot="1" x14ac:dyDescent="0.25">
      <c r="A264" s="225"/>
      <c r="B264" s="40" t="s">
        <v>333</v>
      </c>
    </row>
    <row r="265" spans="1:2" ht="13.5" thickBot="1" x14ac:dyDescent="0.25">
      <c r="A265" s="225"/>
      <c r="B265" s="64" t="s">
        <v>334</v>
      </c>
    </row>
    <row r="266" spans="1:2" ht="26.25" thickBot="1" x14ac:dyDescent="0.25">
      <c r="A266" s="225"/>
      <c r="B266" s="70" t="s">
        <v>335</v>
      </c>
    </row>
    <row r="267" spans="1:2" ht="13.5" thickBot="1" x14ac:dyDescent="0.25">
      <c r="A267" s="224"/>
      <c r="B267" s="70" t="s">
        <v>336</v>
      </c>
    </row>
    <row r="268" spans="1:2" x14ac:dyDescent="0.2">
      <c r="A268" s="60"/>
      <c r="B268" s="34" t="s">
        <v>338</v>
      </c>
    </row>
    <row r="269" spans="1:2" ht="13.5" thickBot="1" x14ac:dyDescent="0.25">
      <c r="A269" s="37" t="s">
        <v>174</v>
      </c>
      <c r="B269" s="35" t="s">
        <v>339</v>
      </c>
    </row>
    <row r="270" spans="1:2" x14ac:dyDescent="0.2">
      <c r="A270" s="58"/>
      <c r="B270" s="41" t="s">
        <v>340</v>
      </c>
    </row>
    <row r="271" spans="1:2" ht="13.5" thickBot="1" x14ac:dyDescent="0.25">
      <c r="A271" s="37" t="s">
        <v>174</v>
      </c>
      <c r="B271" s="35" t="s">
        <v>341</v>
      </c>
    </row>
    <row r="272" spans="1:2" ht="24.75" customHeight="1" x14ac:dyDescent="0.2">
      <c r="A272" s="47"/>
      <c r="B272" s="233" t="s">
        <v>342</v>
      </c>
    </row>
    <row r="273" spans="1:2" ht="13.5" thickBot="1" x14ac:dyDescent="0.25">
      <c r="A273" s="37" t="s">
        <v>174</v>
      </c>
      <c r="B273" s="234"/>
    </row>
    <row r="274" spans="1:2" x14ac:dyDescent="0.2">
      <c r="A274" s="59"/>
      <c r="B274" s="41" t="s">
        <v>343</v>
      </c>
    </row>
    <row r="275" spans="1:2" ht="13.5" thickBot="1" x14ac:dyDescent="0.25">
      <c r="A275" s="37" t="s">
        <v>174</v>
      </c>
      <c r="B275" s="35" t="s">
        <v>344</v>
      </c>
    </row>
    <row r="276" spans="1:2" ht="13.5" thickBot="1" x14ac:dyDescent="0.25">
      <c r="A276" s="37" t="s">
        <v>174</v>
      </c>
      <c r="B276" s="35" t="s">
        <v>345</v>
      </c>
    </row>
    <row r="277" spans="1:2" ht="15.75" x14ac:dyDescent="0.2">
      <c r="A277" s="47"/>
      <c r="B277" s="41" t="s">
        <v>346</v>
      </c>
    </row>
    <row r="278" spans="1:2" ht="26.25" thickBot="1" x14ac:dyDescent="0.25">
      <c r="A278" s="37" t="s">
        <v>200</v>
      </c>
      <c r="B278" s="35" t="s">
        <v>347</v>
      </c>
    </row>
    <row r="279" spans="1:2" x14ac:dyDescent="0.2">
      <c r="A279" s="223" t="s">
        <v>163</v>
      </c>
      <c r="B279" s="41" t="s">
        <v>348</v>
      </c>
    </row>
    <row r="280" spans="1:2" ht="13.5" thickBot="1" x14ac:dyDescent="0.25">
      <c r="A280" s="224"/>
      <c r="B280" s="35" t="s">
        <v>349</v>
      </c>
    </row>
    <row r="281" spans="1:2" x14ac:dyDescent="0.2">
      <c r="A281" s="223" t="s">
        <v>163</v>
      </c>
      <c r="B281" s="41" t="s">
        <v>350</v>
      </c>
    </row>
    <row r="282" spans="1:2" ht="13.5" thickBot="1" x14ac:dyDescent="0.25">
      <c r="A282" s="224"/>
      <c r="B282" s="35" t="s">
        <v>351</v>
      </c>
    </row>
    <row r="283" spans="1:2" x14ac:dyDescent="0.2">
      <c r="A283" s="223" t="s">
        <v>163</v>
      </c>
      <c r="B283" s="41" t="s">
        <v>352</v>
      </c>
    </row>
    <row r="284" spans="1:2" ht="13.5" thickBot="1" x14ac:dyDescent="0.25">
      <c r="A284" s="224"/>
      <c r="B284" s="35" t="s">
        <v>353</v>
      </c>
    </row>
    <row r="285" spans="1:2" ht="13.5" thickBot="1" x14ac:dyDescent="0.25">
      <c r="A285" s="37" t="s">
        <v>174</v>
      </c>
      <c r="B285" s="35" t="s">
        <v>354</v>
      </c>
    </row>
    <row r="286" spans="1:2" ht="15.75" x14ac:dyDescent="0.2">
      <c r="A286" s="71" t="s">
        <v>355</v>
      </c>
    </row>
    <row r="287" spans="1:2" ht="13.5" thickBot="1" x14ac:dyDescent="0.25">
      <c r="A287" s="72"/>
    </row>
    <row r="288" spans="1:2" x14ac:dyDescent="0.2">
      <c r="A288" s="45"/>
      <c r="B288" s="231" t="s">
        <v>356</v>
      </c>
    </row>
    <row r="289" spans="1:2" ht="13.5" thickBot="1" x14ac:dyDescent="0.25">
      <c r="A289" s="37" t="s">
        <v>174</v>
      </c>
      <c r="B289" s="232"/>
    </row>
    <row r="290" spans="1:2" ht="15.75" x14ac:dyDescent="0.2">
      <c r="A290" s="47"/>
      <c r="B290" s="41" t="s">
        <v>357</v>
      </c>
    </row>
    <row r="291" spans="1:2" ht="26.25" thickBot="1" x14ac:dyDescent="0.25">
      <c r="A291" s="37" t="s">
        <v>163</v>
      </c>
      <c r="B291" s="35" t="s">
        <v>358</v>
      </c>
    </row>
    <row r="292" spans="1:2" ht="15.75" x14ac:dyDescent="0.2">
      <c r="A292" s="71" t="s">
        <v>359</v>
      </c>
    </row>
    <row r="293" spans="1:2" ht="15.75" thickBot="1" x14ac:dyDescent="0.25">
      <c r="A293" s="73"/>
    </row>
    <row r="294" spans="1:2" ht="13.5" thickBot="1" x14ac:dyDescent="0.25">
      <c r="A294" s="74" t="s">
        <v>174</v>
      </c>
      <c r="B294" s="44" t="s">
        <v>360</v>
      </c>
    </row>
    <row r="295" spans="1:2" x14ac:dyDescent="0.2">
      <c r="A295" s="59"/>
      <c r="B295" s="41" t="s">
        <v>361</v>
      </c>
    </row>
    <row r="296" spans="1:2" ht="13.5" thickBot="1" x14ac:dyDescent="0.25">
      <c r="A296" s="46" t="s">
        <v>200</v>
      </c>
      <c r="B296" s="35" t="s">
        <v>362</v>
      </c>
    </row>
    <row r="297" spans="1:2" x14ac:dyDescent="0.2">
      <c r="A297" s="229" t="s">
        <v>80</v>
      </c>
      <c r="B297" s="41" t="s">
        <v>363</v>
      </c>
    </row>
    <row r="298" spans="1:2" x14ac:dyDescent="0.2">
      <c r="A298" s="235"/>
      <c r="B298" s="62" t="s">
        <v>364</v>
      </c>
    </row>
    <row r="299" spans="1:2" x14ac:dyDescent="0.2">
      <c r="A299" s="235"/>
      <c r="B299" s="62" t="s">
        <v>365</v>
      </c>
    </row>
    <row r="300" spans="1:2" x14ac:dyDescent="0.2">
      <c r="A300" s="235"/>
      <c r="B300" s="62" t="s">
        <v>366</v>
      </c>
    </row>
    <row r="301" spans="1:2" ht="13.5" thickBot="1" x14ac:dyDescent="0.25">
      <c r="A301" s="230"/>
      <c r="B301" s="64" t="s">
        <v>367</v>
      </c>
    </row>
    <row r="302" spans="1:2" x14ac:dyDescent="0.2">
      <c r="A302" s="229" t="s">
        <v>80</v>
      </c>
      <c r="B302" s="41" t="s">
        <v>368</v>
      </c>
    </row>
    <row r="303" spans="1:2" x14ac:dyDescent="0.2">
      <c r="A303" s="235"/>
      <c r="B303" s="62" t="s">
        <v>369</v>
      </c>
    </row>
    <row r="304" spans="1:2" x14ac:dyDescent="0.2">
      <c r="A304" s="235"/>
      <c r="B304" s="62" t="s">
        <v>370</v>
      </c>
    </row>
    <row r="305" spans="1:2" x14ac:dyDescent="0.2">
      <c r="A305" s="235"/>
      <c r="B305" s="62" t="s">
        <v>371</v>
      </c>
    </row>
    <row r="306" spans="1:2" x14ac:dyDescent="0.2">
      <c r="A306" s="235"/>
      <c r="B306" s="62" t="s">
        <v>372</v>
      </c>
    </row>
    <row r="307" spans="1:2" x14ac:dyDescent="0.2">
      <c r="A307" s="235"/>
      <c r="B307" s="62" t="s">
        <v>373</v>
      </c>
    </row>
    <row r="308" spans="1:2" ht="13.5" thickBot="1" x14ac:dyDescent="0.25">
      <c r="A308" s="230"/>
      <c r="B308" s="64" t="s">
        <v>374</v>
      </c>
    </row>
    <row r="309" spans="1:2" ht="15.75" x14ac:dyDescent="0.2">
      <c r="A309" s="75" t="s">
        <v>375</v>
      </c>
    </row>
    <row r="310" spans="1:2" ht="15.75" x14ac:dyDescent="0.2">
      <c r="A310" s="71" t="s">
        <v>376</v>
      </c>
    </row>
    <row r="311" spans="1:2" ht="16.5" thickBot="1" x14ac:dyDescent="0.25">
      <c r="A311" s="76"/>
    </row>
    <row r="312" spans="1:2" x14ac:dyDescent="0.2">
      <c r="A312" s="45"/>
      <c r="B312" s="34" t="s">
        <v>377</v>
      </c>
    </row>
    <row r="313" spans="1:2" ht="13.5" thickBot="1" x14ac:dyDescent="0.25">
      <c r="A313" s="37" t="s">
        <v>174</v>
      </c>
      <c r="B313" s="35" t="s">
        <v>378</v>
      </c>
    </row>
    <row r="314" spans="1:2" x14ac:dyDescent="0.2">
      <c r="A314" s="223" t="s">
        <v>163</v>
      </c>
      <c r="B314" s="41" t="s">
        <v>379</v>
      </c>
    </row>
    <row r="315" spans="1:2" ht="13.5" thickBot="1" x14ac:dyDescent="0.25">
      <c r="A315" s="224"/>
      <c r="B315" s="35" t="s">
        <v>380</v>
      </c>
    </row>
    <row r="316" spans="1:2" x14ac:dyDescent="0.2">
      <c r="A316" s="223" t="s">
        <v>163</v>
      </c>
      <c r="B316" s="49" t="s">
        <v>381</v>
      </c>
    </row>
    <row r="317" spans="1:2" ht="64.5" thickBot="1" x14ac:dyDescent="0.25">
      <c r="A317" s="224"/>
      <c r="B317" s="40" t="s">
        <v>382</v>
      </c>
    </row>
    <row r="318" spans="1:2" ht="15.75" x14ac:dyDescent="0.2">
      <c r="A318" s="75" t="s">
        <v>383</v>
      </c>
    </row>
    <row r="319" spans="1:2" ht="15.75" x14ac:dyDescent="0.2">
      <c r="A319" s="71" t="s">
        <v>384</v>
      </c>
    </row>
    <row r="320" spans="1:2" ht="16.5" thickBot="1" x14ac:dyDescent="0.25">
      <c r="A320" s="76"/>
    </row>
    <row r="321" spans="1:2" x14ac:dyDescent="0.2">
      <c r="A321" s="223" t="s">
        <v>200</v>
      </c>
      <c r="B321" s="34" t="s">
        <v>385</v>
      </c>
    </row>
    <row r="322" spans="1:2" ht="26.25" thickBot="1" x14ac:dyDescent="0.25">
      <c r="A322" s="224"/>
      <c r="B322" s="35" t="s">
        <v>386</v>
      </c>
    </row>
    <row r="323" spans="1:2" x14ac:dyDescent="0.2">
      <c r="A323" s="223" t="s">
        <v>163</v>
      </c>
      <c r="B323" s="49" t="s">
        <v>387</v>
      </c>
    </row>
    <row r="324" spans="1:2" ht="39" thickBot="1" x14ac:dyDescent="0.25">
      <c r="A324" s="224"/>
      <c r="B324" s="40" t="s">
        <v>388</v>
      </c>
    </row>
    <row r="325" spans="1:2" ht="26.25" thickBot="1" x14ac:dyDescent="0.25">
      <c r="A325" s="37" t="s">
        <v>163</v>
      </c>
      <c r="B325" s="35" t="s">
        <v>389</v>
      </c>
    </row>
    <row r="326" spans="1:2" ht="16.5" thickBot="1" x14ac:dyDescent="0.25">
      <c r="A326" s="75" t="s">
        <v>390</v>
      </c>
    </row>
    <row r="327" spans="1:2" ht="15.75" x14ac:dyDescent="0.2">
      <c r="A327" s="43"/>
      <c r="B327" s="34" t="s">
        <v>391</v>
      </c>
    </row>
    <row r="328" spans="1:2" ht="26.25" thickBot="1" x14ac:dyDescent="0.25">
      <c r="A328" s="37" t="s">
        <v>200</v>
      </c>
      <c r="B328" s="35" t="s">
        <v>392</v>
      </c>
    </row>
    <row r="329" spans="1:2" ht="15.75" x14ac:dyDescent="0.2">
      <c r="A329" s="47"/>
      <c r="B329" s="41" t="s">
        <v>393</v>
      </c>
    </row>
    <row r="330" spans="1:2" ht="13.5" thickBot="1" x14ac:dyDescent="0.25">
      <c r="A330" s="37" t="s">
        <v>200</v>
      </c>
      <c r="B330" s="35" t="s">
        <v>394</v>
      </c>
    </row>
    <row r="331" spans="1:2" x14ac:dyDescent="0.2">
      <c r="A331" s="58"/>
      <c r="B331" s="41" t="s">
        <v>395</v>
      </c>
    </row>
    <row r="332" spans="1:2" ht="13.5" thickBot="1" x14ac:dyDescent="0.25">
      <c r="A332" s="37" t="s">
        <v>163</v>
      </c>
      <c r="B332" s="35" t="s">
        <v>396</v>
      </c>
    </row>
    <row r="333" spans="1:2" ht="15.75" x14ac:dyDescent="0.2">
      <c r="A333" s="75" t="s">
        <v>397</v>
      </c>
    </row>
    <row r="334" spans="1:2" ht="15.75" x14ac:dyDescent="0.2">
      <c r="A334" s="71" t="s">
        <v>398</v>
      </c>
    </row>
    <row r="335" spans="1:2" ht="16.5" thickBot="1" x14ac:dyDescent="0.25">
      <c r="A335" s="76"/>
    </row>
    <row r="336" spans="1:2" ht="39" thickBot="1" x14ac:dyDescent="0.25">
      <c r="A336" s="61" t="s">
        <v>80</v>
      </c>
      <c r="B336" s="77" t="s">
        <v>399</v>
      </c>
    </row>
    <row r="337" spans="1:2" x14ac:dyDescent="0.2">
      <c r="A337" s="223" t="s">
        <v>80</v>
      </c>
      <c r="B337" s="41" t="s">
        <v>400</v>
      </c>
    </row>
    <row r="338" spans="1:2" ht="26.25" thickBot="1" x14ac:dyDescent="0.25">
      <c r="A338" s="224"/>
      <c r="B338" s="35" t="s">
        <v>401</v>
      </c>
    </row>
    <row r="339" spans="1:2" x14ac:dyDescent="0.2">
      <c r="A339" s="223" t="s">
        <v>163</v>
      </c>
      <c r="B339" s="41" t="s">
        <v>402</v>
      </c>
    </row>
    <row r="340" spans="1:2" ht="13.5" thickBot="1" x14ac:dyDescent="0.25">
      <c r="A340" s="224"/>
      <c r="B340" s="35" t="s">
        <v>403</v>
      </c>
    </row>
    <row r="341" spans="1:2" x14ac:dyDescent="0.2">
      <c r="A341" s="223" t="s">
        <v>163</v>
      </c>
      <c r="B341" s="49" t="s">
        <v>404</v>
      </c>
    </row>
    <row r="342" spans="1:2" ht="26.25" thickBot="1" x14ac:dyDescent="0.25">
      <c r="A342" s="224"/>
      <c r="B342" s="40" t="s">
        <v>405</v>
      </c>
    </row>
    <row r="343" spans="1:2" ht="15.75" x14ac:dyDescent="0.2">
      <c r="A343" s="71" t="s">
        <v>406</v>
      </c>
    </row>
    <row r="344" spans="1:2" ht="13.5" thickBot="1" x14ac:dyDescent="0.25">
      <c r="A344" s="78"/>
    </row>
    <row r="345" spans="1:2" x14ac:dyDescent="0.2">
      <c r="A345" s="33" t="s">
        <v>174</v>
      </c>
      <c r="B345" s="34" t="s">
        <v>407</v>
      </c>
    </row>
    <row r="346" spans="1:2" ht="15.75" thickBot="1" x14ac:dyDescent="0.25">
      <c r="A346" s="52" t="s">
        <v>178</v>
      </c>
      <c r="B346" s="35" t="s">
        <v>408</v>
      </c>
    </row>
    <row r="347" spans="1:2" x14ac:dyDescent="0.2">
      <c r="A347" s="59"/>
      <c r="B347" s="41" t="s">
        <v>409</v>
      </c>
    </row>
    <row r="348" spans="1:2" ht="13.5" thickBot="1" x14ac:dyDescent="0.25">
      <c r="A348" s="37" t="s">
        <v>174</v>
      </c>
      <c r="B348" s="35" t="s">
        <v>410</v>
      </c>
    </row>
    <row r="349" spans="1:2" x14ac:dyDescent="0.2">
      <c r="A349" s="79"/>
      <c r="B349" s="41" t="s">
        <v>411</v>
      </c>
    </row>
    <row r="350" spans="1:2" ht="25.5" x14ac:dyDescent="0.2">
      <c r="A350" s="48"/>
      <c r="B350" s="41" t="s">
        <v>412</v>
      </c>
    </row>
    <row r="351" spans="1:2" ht="13.5" thickBot="1" x14ac:dyDescent="0.25">
      <c r="A351" s="37" t="s">
        <v>174</v>
      </c>
      <c r="B351" s="54"/>
    </row>
    <row r="352" spans="1:2" x14ac:dyDescent="0.2">
      <c r="A352" s="59"/>
      <c r="B352" s="41" t="s">
        <v>413</v>
      </c>
    </row>
    <row r="353" spans="1:2" ht="13.5" thickBot="1" x14ac:dyDescent="0.25">
      <c r="A353" s="37" t="s">
        <v>163</v>
      </c>
      <c r="B353" s="35" t="s">
        <v>414</v>
      </c>
    </row>
    <row r="354" spans="1:2" x14ac:dyDescent="0.2">
      <c r="A354" s="79"/>
      <c r="B354" s="41" t="s">
        <v>415</v>
      </c>
    </row>
    <row r="355" spans="1:2" ht="26.25" thickBot="1" x14ac:dyDescent="0.25">
      <c r="A355" s="37" t="s">
        <v>174</v>
      </c>
      <c r="B355" s="35" t="s">
        <v>416</v>
      </c>
    </row>
    <row r="356" spans="1:2" x14ac:dyDescent="0.2">
      <c r="A356" s="223" t="s">
        <v>174</v>
      </c>
      <c r="B356" s="34" t="s">
        <v>417</v>
      </c>
    </row>
    <row r="357" spans="1:2" ht="13.5" thickBot="1" x14ac:dyDescent="0.25">
      <c r="A357" s="224"/>
      <c r="B357" s="35" t="s">
        <v>418</v>
      </c>
    </row>
    <row r="358" spans="1:2" ht="15.75" x14ac:dyDescent="0.2">
      <c r="A358" s="71" t="s">
        <v>419</v>
      </c>
    </row>
    <row r="359" spans="1:2" ht="13.5" thickBot="1" x14ac:dyDescent="0.25">
      <c r="A359" s="72"/>
    </row>
    <row r="360" spans="1:2" x14ac:dyDescent="0.2">
      <c r="A360" s="80"/>
      <c r="B360" s="39" t="s">
        <v>420</v>
      </c>
    </row>
    <row r="361" spans="1:2" ht="25.5" x14ac:dyDescent="0.2">
      <c r="A361" s="48"/>
      <c r="B361" s="49" t="s">
        <v>421</v>
      </c>
    </row>
    <row r="362" spans="1:2" ht="13.5" thickBot="1" x14ac:dyDescent="0.25">
      <c r="A362" s="37" t="s">
        <v>80</v>
      </c>
      <c r="B362" s="54"/>
    </row>
    <row r="363" spans="1:2" ht="13.5" thickBot="1" x14ac:dyDescent="0.25">
      <c r="A363" s="37" t="s">
        <v>163</v>
      </c>
      <c r="B363" s="35" t="s">
        <v>422</v>
      </c>
    </row>
    <row r="364" spans="1:2" ht="15.75" x14ac:dyDescent="0.2">
      <c r="A364" s="47"/>
      <c r="B364" s="41" t="s">
        <v>423</v>
      </c>
    </row>
    <row r="365" spans="1:2" ht="26.25" thickBot="1" x14ac:dyDescent="0.25">
      <c r="A365" s="37" t="s">
        <v>163</v>
      </c>
      <c r="B365" s="35" t="s">
        <v>424</v>
      </c>
    </row>
    <row r="366" spans="1:2" x14ac:dyDescent="0.2">
      <c r="A366" s="81"/>
      <c r="B366" s="39" t="s">
        <v>425</v>
      </c>
    </row>
    <row r="367" spans="1:2" ht="38.25" x14ac:dyDescent="0.2">
      <c r="A367" s="48"/>
      <c r="B367" s="49" t="s">
        <v>426</v>
      </c>
    </row>
    <row r="368" spans="1:2" ht="13.5" thickBot="1" x14ac:dyDescent="0.25">
      <c r="A368" s="37" t="s">
        <v>200</v>
      </c>
      <c r="B368" s="54"/>
    </row>
    <row r="369" spans="1:2" x14ac:dyDescent="0.2">
      <c r="A369" s="223" t="s">
        <v>174</v>
      </c>
      <c r="B369" s="41" t="s">
        <v>427</v>
      </c>
    </row>
    <row r="370" spans="1:2" ht="13.5" thickBot="1" x14ac:dyDescent="0.25">
      <c r="A370" s="224"/>
      <c r="B370" s="35" t="s">
        <v>428</v>
      </c>
    </row>
    <row r="371" spans="1:2" ht="15.75" x14ac:dyDescent="0.2">
      <c r="A371" s="47"/>
      <c r="B371" s="41" t="s">
        <v>429</v>
      </c>
    </row>
    <row r="372" spans="1:2" ht="26.25" thickBot="1" x14ac:dyDescent="0.25">
      <c r="A372" s="37" t="s">
        <v>163</v>
      </c>
      <c r="B372" s="35" t="s">
        <v>430</v>
      </c>
    </row>
    <row r="373" spans="1:2" ht="15.75" x14ac:dyDescent="0.2">
      <c r="A373" s="75" t="s">
        <v>431</v>
      </c>
    </row>
    <row r="374" spans="1:2" ht="15.75" x14ac:dyDescent="0.2">
      <c r="A374" s="71" t="s">
        <v>432</v>
      </c>
    </row>
    <row r="375" spans="1:2" ht="16.5" thickBot="1" x14ac:dyDescent="0.25">
      <c r="A375" s="76"/>
    </row>
    <row r="376" spans="1:2" x14ac:dyDescent="0.2">
      <c r="A376" s="45"/>
      <c r="B376" s="34" t="s">
        <v>433</v>
      </c>
    </row>
    <row r="377" spans="1:2" ht="13.5" thickBot="1" x14ac:dyDescent="0.25">
      <c r="A377" s="37" t="s">
        <v>80</v>
      </c>
      <c r="B377" s="35" t="s">
        <v>434</v>
      </c>
    </row>
    <row r="378" spans="1:2" x14ac:dyDescent="0.2">
      <c r="A378" s="59"/>
      <c r="B378" s="41" t="s">
        <v>435</v>
      </c>
    </row>
    <row r="379" spans="1:2" ht="13.5" thickBot="1" x14ac:dyDescent="0.25">
      <c r="A379" s="37" t="s">
        <v>163</v>
      </c>
      <c r="B379" s="35" t="s">
        <v>436</v>
      </c>
    </row>
    <row r="380" spans="1:2" x14ac:dyDescent="0.2">
      <c r="A380" s="58"/>
      <c r="B380" s="41" t="s">
        <v>437</v>
      </c>
    </row>
    <row r="381" spans="1:2" ht="13.5" thickBot="1" x14ac:dyDescent="0.25">
      <c r="A381" s="37" t="s">
        <v>163</v>
      </c>
      <c r="B381" s="35" t="s">
        <v>438</v>
      </c>
    </row>
    <row r="382" spans="1:2" ht="15.75" x14ac:dyDescent="0.2">
      <c r="A382" s="75" t="s">
        <v>439</v>
      </c>
    </row>
    <row r="383" spans="1:2" ht="15.75" x14ac:dyDescent="0.2">
      <c r="A383" s="71" t="s">
        <v>440</v>
      </c>
    </row>
    <row r="384" spans="1:2" ht="16.5" thickBot="1" x14ac:dyDescent="0.25">
      <c r="A384" s="76"/>
    </row>
    <row r="385" spans="1:2" x14ac:dyDescent="0.2">
      <c r="A385" s="82"/>
      <c r="B385" s="34" t="s">
        <v>441</v>
      </c>
    </row>
    <row r="386" spans="1:2" x14ac:dyDescent="0.2">
      <c r="A386" s="48"/>
      <c r="B386" s="41" t="s">
        <v>442</v>
      </c>
    </row>
    <row r="387" spans="1:2" ht="15" x14ac:dyDescent="0.2">
      <c r="A387" s="69"/>
      <c r="B387" s="41" t="s">
        <v>443</v>
      </c>
    </row>
    <row r="388" spans="1:2" x14ac:dyDescent="0.2">
      <c r="A388" s="42" t="s">
        <v>80</v>
      </c>
      <c r="B388" s="41" t="s">
        <v>444</v>
      </c>
    </row>
    <row r="389" spans="1:2" x14ac:dyDescent="0.2">
      <c r="A389" s="57"/>
      <c r="B389" s="41" t="s">
        <v>445</v>
      </c>
    </row>
    <row r="390" spans="1:2" ht="13.5" thickBot="1" x14ac:dyDescent="0.25">
      <c r="A390" s="55"/>
      <c r="B390" s="35" t="s">
        <v>446</v>
      </c>
    </row>
    <row r="391" spans="1:2" x14ac:dyDescent="0.2">
      <c r="A391" s="58"/>
      <c r="B391" s="41" t="s">
        <v>447</v>
      </c>
    </row>
    <row r="392" spans="1:2" ht="13.5" thickBot="1" x14ac:dyDescent="0.25">
      <c r="A392" s="37" t="s">
        <v>80</v>
      </c>
      <c r="B392" s="35" t="s">
        <v>448</v>
      </c>
    </row>
    <row r="393" spans="1:2" ht="15.75" x14ac:dyDescent="0.2">
      <c r="A393" s="71" t="s">
        <v>449</v>
      </c>
    </row>
    <row r="394" spans="1:2" ht="13.5" thickBot="1" x14ac:dyDescent="0.25">
      <c r="A394" s="78"/>
    </row>
    <row r="395" spans="1:2" ht="15" x14ac:dyDescent="0.2">
      <c r="A395" s="83"/>
      <c r="B395" s="39" t="s">
        <v>450</v>
      </c>
    </row>
    <row r="396" spans="1:2" ht="38.25" x14ac:dyDescent="0.2">
      <c r="A396" s="42" t="s">
        <v>79</v>
      </c>
      <c r="B396" s="49" t="s">
        <v>451</v>
      </c>
    </row>
    <row r="397" spans="1:2" ht="15.75" thickBot="1" x14ac:dyDescent="0.25">
      <c r="A397" s="52" t="s">
        <v>178</v>
      </c>
      <c r="B397" s="54"/>
    </row>
    <row r="398" spans="1:2" x14ac:dyDescent="0.2">
      <c r="A398" s="84"/>
      <c r="B398" s="41" t="s">
        <v>452</v>
      </c>
    </row>
    <row r="399" spans="1:2" ht="15" x14ac:dyDescent="0.2">
      <c r="A399" s="48"/>
      <c r="B399" s="85"/>
    </row>
    <row r="400" spans="1:2" x14ac:dyDescent="0.2">
      <c r="A400" s="48"/>
      <c r="B400" s="41" t="s">
        <v>453</v>
      </c>
    </row>
    <row r="401" spans="1:2" ht="39" thickBot="1" x14ac:dyDescent="0.25">
      <c r="A401" s="37" t="s">
        <v>163</v>
      </c>
      <c r="B401" s="40" t="s">
        <v>454</v>
      </c>
    </row>
    <row r="402" spans="1:2" ht="25.5" x14ac:dyDescent="0.2">
      <c r="A402" s="38" t="s">
        <v>81</v>
      </c>
      <c r="B402" s="38" t="s">
        <v>455</v>
      </c>
    </row>
    <row r="403" spans="1:2" x14ac:dyDescent="0.2">
      <c r="A403" s="36" t="s">
        <v>456</v>
      </c>
    </row>
    <row r="404" spans="1:2" ht="38.25" x14ac:dyDescent="0.2">
      <c r="A404" s="38" t="s">
        <v>81</v>
      </c>
      <c r="B404" s="38" t="s">
        <v>457</v>
      </c>
    </row>
    <row r="405" spans="1:2" x14ac:dyDescent="0.2">
      <c r="A405" s="36" t="s">
        <v>458</v>
      </c>
    </row>
    <row r="406" spans="1:2" ht="25.5" x14ac:dyDescent="0.2">
      <c r="A406" s="38" t="s">
        <v>81</v>
      </c>
      <c r="B406" s="38" t="s">
        <v>459</v>
      </c>
    </row>
    <row r="407" spans="1:2" ht="38.25" x14ac:dyDescent="0.2">
      <c r="A407" s="38" t="s">
        <v>81</v>
      </c>
      <c r="B407" s="38" t="s">
        <v>460</v>
      </c>
    </row>
    <row r="408" spans="1:2" ht="51" x14ac:dyDescent="0.2">
      <c r="A408" s="38" t="s">
        <v>81</v>
      </c>
      <c r="B408" s="38" t="s">
        <v>461</v>
      </c>
    </row>
    <row r="409" spans="1:2" x14ac:dyDescent="0.2">
      <c r="A409" s="36" t="s">
        <v>462</v>
      </c>
    </row>
    <row r="410" spans="1:2" x14ac:dyDescent="0.2">
      <c r="A410" s="36" t="s">
        <v>463</v>
      </c>
    </row>
    <row r="411" spans="1:2" ht="25.5" x14ac:dyDescent="0.2">
      <c r="A411" s="38" t="s">
        <v>81</v>
      </c>
      <c r="B411" s="38" t="s">
        <v>464</v>
      </c>
    </row>
    <row r="412" spans="1:2" ht="25.5" x14ac:dyDescent="0.2">
      <c r="A412" s="38" t="s">
        <v>81</v>
      </c>
      <c r="B412" s="38" t="s">
        <v>465</v>
      </c>
    </row>
    <row r="413" spans="1:2" ht="25.5" x14ac:dyDescent="0.2">
      <c r="A413" s="38" t="s">
        <v>81</v>
      </c>
      <c r="B413" s="38" t="s">
        <v>466</v>
      </c>
    </row>
    <row r="414" spans="1:2" ht="15.75" x14ac:dyDescent="0.2">
      <c r="A414" s="71" t="s">
        <v>467</v>
      </c>
    </row>
    <row r="415" spans="1:2" ht="15.75" x14ac:dyDescent="0.2">
      <c r="A415" s="71" t="s">
        <v>468</v>
      </c>
    </row>
    <row r="416" spans="1:2" ht="16.5" thickBot="1" x14ac:dyDescent="0.25">
      <c r="A416" s="76"/>
    </row>
    <row r="417" spans="1:2" x14ac:dyDescent="0.2">
      <c r="A417" s="80"/>
      <c r="B417" s="39" t="s">
        <v>469</v>
      </c>
    </row>
    <row r="418" spans="1:2" ht="38.25" x14ac:dyDescent="0.2">
      <c r="A418" s="48"/>
      <c r="B418" s="49" t="s">
        <v>470</v>
      </c>
    </row>
    <row r="419" spans="1:2" ht="13.5" thickBot="1" x14ac:dyDescent="0.25">
      <c r="A419" s="37" t="s">
        <v>163</v>
      </c>
      <c r="B419" s="54"/>
    </row>
    <row r="420" spans="1:2" ht="15.75" x14ac:dyDescent="0.2">
      <c r="A420" s="47"/>
      <c r="B420" s="41" t="s">
        <v>471</v>
      </c>
    </row>
    <row r="421" spans="1:2" ht="26.25" thickBot="1" x14ac:dyDescent="0.25">
      <c r="A421" s="37" t="s">
        <v>163</v>
      </c>
      <c r="B421" s="35" t="s">
        <v>472</v>
      </c>
    </row>
    <row r="422" spans="1:2" ht="15.75" x14ac:dyDescent="0.2">
      <c r="A422" s="71" t="s">
        <v>473</v>
      </c>
    </row>
    <row r="423" spans="1:2" ht="13.5" thickBot="1" x14ac:dyDescent="0.25">
      <c r="A423" s="78"/>
    </row>
    <row r="424" spans="1:2" x14ac:dyDescent="0.2">
      <c r="A424" s="80"/>
      <c r="B424" s="39" t="s">
        <v>474</v>
      </c>
    </row>
    <row r="425" spans="1:2" ht="38.25" x14ac:dyDescent="0.2">
      <c r="A425" s="48"/>
      <c r="B425" s="49" t="s">
        <v>475</v>
      </c>
    </row>
    <row r="426" spans="1:2" ht="13.5" thickBot="1" x14ac:dyDescent="0.25">
      <c r="A426" s="37" t="s">
        <v>200</v>
      </c>
      <c r="B426" s="54"/>
    </row>
    <row r="427" spans="1:2" x14ac:dyDescent="0.2">
      <c r="A427" s="59"/>
      <c r="B427" s="41" t="s">
        <v>476</v>
      </c>
    </row>
    <row r="428" spans="1:2" ht="13.5" thickBot="1" x14ac:dyDescent="0.25">
      <c r="A428" s="37" t="s">
        <v>163</v>
      </c>
      <c r="B428" s="35" t="s">
        <v>477</v>
      </c>
    </row>
    <row r="429" spans="1:2" x14ac:dyDescent="0.2">
      <c r="A429" s="45"/>
      <c r="B429" s="34" t="s">
        <v>478</v>
      </c>
    </row>
    <row r="430" spans="1:2" ht="25.5" x14ac:dyDescent="0.2">
      <c r="A430" s="48"/>
      <c r="B430" s="41" t="s">
        <v>479</v>
      </c>
    </row>
    <row r="431" spans="1:2" x14ac:dyDescent="0.2">
      <c r="A431" s="48"/>
      <c r="B431" s="41" t="s">
        <v>480</v>
      </c>
    </row>
    <row r="432" spans="1:2" x14ac:dyDescent="0.2">
      <c r="A432" s="48"/>
      <c r="B432" s="41" t="s">
        <v>481</v>
      </c>
    </row>
    <row r="433" spans="1:2" x14ac:dyDescent="0.2">
      <c r="A433" s="48"/>
      <c r="B433" s="41" t="s">
        <v>482</v>
      </c>
    </row>
    <row r="434" spans="1:2" x14ac:dyDescent="0.2">
      <c r="A434" s="48"/>
      <c r="B434" s="62" t="s">
        <v>483</v>
      </c>
    </row>
    <row r="435" spans="1:2" ht="39" thickBot="1" x14ac:dyDescent="0.25">
      <c r="A435" s="37" t="s">
        <v>200</v>
      </c>
      <c r="B435" s="40" t="s">
        <v>484</v>
      </c>
    </row>
    <row r="436" spans="1:2" x14ac:dyDescent="0.2">
      <c r="A436" s="58"/>
      <c r="B436" s="41" t="s">
        <v>485</v>
      </c>
    </row>
    <row r="437" spans="1:2" ht="13.5" thickBot="1" x14ac:dyDescent="0.25">
      <c r="A437" s="37" t="s">
        <v>200</v>
      </c>
      <c r="B437" s="35" t="s">
        <v>486</v>
      </c>
    </row>
    <row r="438" spans="1:2" x14ac:dyDescent="0.2">
      <c r="A438" s="48"/>
      <c r="B438" s="49" t="s">
        <v>487</v>
      </c>
    </row>
    <row r="439" spans="1:2" ht="51" x14ac:dyDescent="0.2">
      <c r="A439" s="86"/>
      <c r="B439" s="49" t="s">
        <v>488</v>
      </c>
    </row>
    <row r="440" spans="1:2" ht="13.5" thickBot="1" x14ac:dyDescent="0.25">
      <c r="A440" s="37" t="s">
        <v>80</v>
      </c>
      <c r="B440" s="54"/>
    </row>
    <row r="441" spans="1:2" x14ac:dyDescent="0.2">
      <c r="A441" s="59"/>
      <c r="B441" s="41" t="s">
        <v>489</v>
      </c>
    </row>
    <row r="442" spans="1:2" ht="13.5" thickBot="1" x14ac:dyDescent="0.25">
      <c r="A442" s="37" t="s">
        <v>80</v>
      </c>
      <c r="B442" s="35" t="s">
        <v>490</v>
      </c>
    </row>
    <row r="443" spans="1:2" ht="15.75" x14ac:dyDescent="0.2">
      <c r="A443" s="71" t="s">
        <v>491</v>
      </c>
    </row>
    <row r="444" spans="1:2" ht="13.5" thickBot="1" x14ac:dyDescent="0.25">
      <c r="A444" s="72"/>
    </row>
    <row r="445" spans="1:2" x14ac:dyDescent="0.2">
      <c r="A445" s="60"/>
      <c r="B445" s="34" t="s">
        <v>492</v>
      </c>
    </row>
    <row r="446" spans="1:2" ht="13.5" thickBot="1" x14ac:dyDescent="0.25">
      <c r="A446" s="37" t="s">
        <v>79</v>
      </c>
      <c r="B446" s="35" t="s">
        <v>493</v>
      </c>
    </row>
    <row r="447" spans="1:2" x14ac:dyDescent="0.2">
      <c r="A447" s="42" t="s">
        <v>79</v>
      </c>
      <c r="B447" s="41" t="s">
        <v>494</v>
      </c>
    </row>
    <row r="448" spans="1:2" ht="15.75" thickBot="1" x14ac:dyDescent="0.25">
      <c r="A448" s="52" t="s">
        <v>178</v>
      </c>
      <c r="B448" s="35" t="s">
        <v>495</v>
      </c>
    </row>
    <row r="449" spans="1:2" x14ac:dyDescent="0.2">
      <c r="A449" s="58"/>
      <c r="B449" s="41" t="s">
        <v>496</v>
      </c>
    </row>
    <row r="450" spans="1:2" ht="13.5" thickBot="1" x14ac:dyDescent="0.25">
      <c r="A450" s="37" t="s">
        <v>163</v>
      </c>
      <c r="B450" s="35" t="s">
        <v>497</v>
      </c>
    </row>
    <row r="451" spans="1:2" x14ac:dyDescent="0.2">
      <c r="A451" s="59"/>
      <c r="B451" s="231" t="s">
        <v>498</v>
      </c>
    </row>
    <row r="452" spans="1:2" ht="13.5" thickBot="1" x14ac:dyDescent="0.25">
      <c r="A452" s="37" t="s">
        <v>163</v>
      </c>
      <c r="B452" s="232"/>
    </row>
    <row r="453" spans="1:2" x14ac:dyDescent="0.2">
      <c r="A453" s="59"/>
      <c r="B453" s="41" t="s">
        <v>499</v>
      </c>
    </row>
    <row r="454" spans="1:2" ht="13.5" thickBot="1" x14ac:dyDescent="0.25">
      <c r="A454" s="37" t="s">
        <v>163</v>
      </c>
      <c r="B454" s="35" t="s">
        <v>500</v>
      </c>
    </row>
    <row r="455" spans="1:2" x14ac:dyDescent="0.2">
      <c r="A455" s="59"/>
      <c r="B455" s="41" t="s">
        <v>501</v>
      </c>
    </row>
    <row r="456" spans="1:2" ht="13.5" thickBot="1" x14ac:dyDescent="0.25">
      <c r="A456" s="37" t="s">
        <v>163</v>
      </c>
      <c r="B456" s="35" t="s">
        <v>502</v>
      </c>
    </row>
    <row r="457" spans="1:2" ht="13.5" thickBot="1" x14ac:dyDescent="0.25">
      <c r="A457" s="37" t="s">
        <v>79</v>
      </c>
      <c r="B457" s="35" t="s">
        <v>503</v>
      </c>
    </row>
    <row r="458" spans="1:2" x14ac:dyDescent="0.2">
      <c r="A458" s="48"/>
      <c r="B458" s="41" t="s">
        <v>504</v>
      </c>
    </row>
    <row r="459" spans="1:2" x14ac:dyDescent="0.2">
      <c r="A459" s="48"/>
      <c r="B459" s="41" t="s">
        <v>505</v>
      </c>
    </row>
    <row r="460" spans="1:2" ht="15" x14ac:dyDescent="0.2">
      <c r="A460" s="69"/>
      <c r="B460" s="41" t="s">
        <v>506</v>
      </c>
    </row>
    <row r="461" spans="1:2" x14ac:dyDescent="0.2">
      <c r="A461" s="42" t="s">
        <v>79</v>
      </c>
      <c r="B461" s="41" t="s">
        <v>507</v>
      </c>
    </row>
    <row r="462" spans="1:2" x14ac:dyDescent="0.2">
      <c r="A462" s="57"/>
      <c r="B462" s="41" t="s">
        <v>508</v>
      </c>
    </row>
    <row r="463" spans="1:2" ht="13.5" thickBot="1" x14ac:dyDescent="0.25">
      <c r="A463" s="55"/>
      <c r="B463" s="35" t="s">
        <v>509</v>
      </c>
    </row>
    <row r="464" spans="1:2" x14ac:dyDescent="0.2">
      <c r="A464" s="59"/>
      <c r="B464" s="41" t="s">
        <v>510</v>
      </c>
    </row>
    <row r="465" spans="1:2" ht="13.5" thickBot="1" x14ac:dyDescent="0.25">
      <c r="A465" s="37" t="s">
        <v>79</v>
      </c>
      <c r="B465" s="35" t="s">
        <v>511</v>
      </c>
    </row>
    <row r="466" spans="1:2" ht="15.75" x14ac:dyDescent="0.2">
      <c r="A466" s="71" t="s">
        <v>512</v>
      </c>
    </row>
    <row r="467" spans="1:2" ht="13.5" thickBot="1" x14ac:dyDescent="0.25">
      <c r="A467" s="72"/>
    </row>
    <row r="468" spans="1:2" ht="25.5" x14ac:dyDescent="0.2">
      <c r="A468" s="45"/>
      <c r="B468" s="34" t="s">
        <v>515</v>
      </c>
    </row>
    <row r="469" spans="1:2" ht="15.75" x14ac:dyDescent="0.2">
      <c r="A469" s="47"/>
      <c r="B469" s="41" t="s">
        <v>513</v>
      </c>
    </row>
    <row r="470" spans="1:2" ht="13.5" thickBot="1" x14ac:dyDescent="0.25">
      <c r="A470" s="37" t="s">
        <v>80</v>
      </c>
      <c r="B470" s="35" t="s">
        <v>514</v>
      </c>
    </row>
    <row r="471" spans="1:2" ht="38.25" x14ac:dyDescent="0.2">
      <c r="A471" s="47"/>
      <c r="B471" s="41" t="s">
        <v>516</v>
      </c>
    </row>
    <row r="472" spans="1:2" ht="15.75" x14ac:dyDescent="0.2">
      <c r="A472" s="47"/>
      <c r="B472" s="41"/>
    </row>
    <row r="473" spans="1:2" ht="13.5" thickBot="1" x14ac:dyDescent="0.25">
      <c r="A473" s="37" t="s">
        <v>80</v>
      </c>
      <c r="B473" s="35"/>
    </row>
  </sheetData>
  <mergeCells count="43">
    <mergeCell ref="A369:A370"/>
    <mergeCell ref="B451:B452"/>
    <mergeCell ref="A321:A322"/>
    <mergeCell ref="A323:A324"/>
    <mergeCell ref="A337:A338"/>
    <mergeCell ref="A339:A340"/>
    <mergeCell ref="A341:A342"/>
    <mergeCell ref="A356:A357"/>
    <mergeCell ref="A316:A317"/>
    <mergeCell ref="A251:A252"/>
    <mergeCell ref="A253:A254"/>
    <mergeCell ref="A255:A267"/>
    <mergeCell ref="B272:B273"/>
    <mergeCell ref="A279:A280"/>
    <mergeCell ref="A281:A282"/>
    <mergeCell ref="A283:A284"/>
    <mergeCell ref="B288:B289"/>
    <mergeCell ref="A297:A301"/>
    <mergeCell ref="A302:A308"/>
    <mergeCell ref="A314:A315"/>
    <mergeCell ref="A249:A250"/>
    <mergeCell ref="A158:A164"/>
    <mergeCell ref="A165:A169"/>
    <mergeCell ref="A175:A178"/>
    <mergeCell ref="B181:B182"/>
    <mergeCell ref="B194:B195"/>
    <mergeCell ref="A213:A225"/>
    <mergeCell ref="A228:A229"/>
    <mergeCell ref="A230:A231"/>
    <mergeCell ref="A232:A233"/>
    <mergeCell ref="A234:A236"/>
    <mergeCell ref="B93:B94"/>
    <mergeCell ref="A95:A96"/>
    <mergeCell ref="A138:A139"/>
    <mergeCell ref="A140:A141"/>
    <mergeCell ref="A154:A155"/>
    <mergeCell ref="A156:A157"/>
    <mergeCell ref="A2:A21"/>
    <mergeCell ref="A22:A69"/>
    <mergeCell ref="A70:A82"/>
    <mergeCell ref="A87:A88"/>
    <mergeCell ref="A89:A90"/>
    <mergeCell ref="A91:A9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HTA</vt:lpstr>
      <vt:lpstr>indicadores pyp plan gestion</vt:lpstr>
      <vt:lpstr>Hoja4</vt:lpstr>
      <vt:lpstr>HTA!Títulos_a_imprimir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crosados</cp:lastModifiedBy>
  <cp:lastPrinted>2014-04-21T22:28:05Z</cp:lastPrinted>
  <dcterms:created xsi:type="dcterms:W3CDTF">2012-06-25T21:08:33Z</dcterms:created>
  <dcterms:modified xsi:type="dcterms:W3CDTF">2014-10-06T19:41:11Z</dcterms:modified>
</cp:coreProperties>
</file>